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https://costarsoftware-my.sharepoint.com/personal/dramalingam_costar_com/Documents/Desktop/"/>
    </mc:Choice>
  </mc:AlternateContent>
  <xr:revisionPtr revIDLastSave="10" documentId="8_{9CD7419C-ADA8-4A9A-BA01-A0C63B45EC9E}" xr6:coauthVersionLast="47" xr6:coauthVersionMax="47" xr10:uidLastSave="{FF2B8672-03B8-4E8A-B7C2-1E87BC6BDEC1}"/>
  <bookViews>
    <workbookView xWindow="-38520" yWindow="1755" windowWidth="38640" windowHeight="15720" tabRatio="500" xr2:uid="{00000000-000D-0000-FFFF-FFFF00000000}"/>
  </bookViews>
  <sheets>
    <sheet name="0 Highlights" sheetId="1" r:id="rId1"/>
    <sheet name="1 IS" sheetId="2" r:id="rId2"/>
    <sheet name="2 BS" sheetId="3" r:id="rId3"/>
    <sheet name="3 SCF" sheetId="4" r:id="rId4"/>
    <sheet name="4 Revenue" sheetId="5" r:id="rId5"/>
    <sheet name="5 Recon" sheetId="6" r:id="rId6"/>
    <sheet name="6 Guidance" sheetId="7" r:id="rId7"/>
    <sheet name="7 Seq. Revenue" sheetId="8" r:id="rId8"/>
    <sheet name="8 Seq. Adjusted EBITDA Recon" sheetId="9" r:id="rId9"/>
    <sheet name="9 Seq Non-GAAP Net income Recon"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0" l="1"/>
</calcChain>
</file>

<file path=xl/sharedStrings.xml><?xml version="1.0" encoding="utf-8"?>
<sst xmlns="http://schemas.openxmlformats.org/spreadsheetml/2006/main" count="420" uniqueCount="199">
  <si>
    <t>Table 0: Highlights</t>
  </si>
  <si>
    <t>Year 2024-2025 Quarterly Results - Unaudited</t>
  </si>
  <si>
    <t>(in millions, except per share data)</t>
  </si>
  <si>
    <t xml:space="preserve"> Q1 </t>
  </si>
  <si>
    <t xml:space="preserve"> Q2 </t>
  </si>
  <si>
    <t xml:space="preserve"> Q3 </t>
  </si>
  <si>
    <t xml:space="preserve"> Q4 </t>
  </si>
  <si>
    <t>Q3</t>
  </si>
  <si>
    <t>Revenues</t>
  </si>
  <si>
    <t>Net income (loss)</t>
  </si>
  <si>
    <t>Net income (loss) per share - diluted</t>
  </si>
  <si>
    <t>Weighted average outstanding shares - diluted</t>
  </si>
  <si>
    <t>EBITDA</t>
  </si>
  <si>
    <t>Adjusted EBITDA</t>
  </si>
  <si>
    <t>Non-GAAP net income</t>
  </si>
  <si>
    <t>Non-GAAP net income per share - diluted</t>
  </si>
  <si>
    <t>Table 1: Income Statement</t>
  </si>
  <si>
    <t>CoStar Group, Inc.</t>
  </si>
  <si>
    <t>Condensed Consolidated Statements of Operations - Unaudited</t>
  </si>
  <si>
    <t>Three Months Ended
September 30,</t>
  </si>
  <si>
    <t>Nine Months Ended
September 30,</t>
  </si>
  <si>
    <t>Cost of revenues</t>
  </si>
  <si>
    <t>Gross profit</t>
  </si>
  <si>
    <t>Operating expenses:</t>
  </si>
  <si>
    <t>Selling and marketing (excluding customer base amortization)</t>
  </si>
  <si>
    <t>Software development</t>
  </si>
  <si>
    <t>General and administrative</t>
  </si>
  <si>
    <t>Customer base amortization</t>
  </si>
  <si>
    <t>Income (loss) from operations</t>
  </si>
  <si>
    <t>Interest income, net</t>
  </si>
  <si>
    <t>Other expense, net</t>
  </si>
  <si>
    <t>Income (loss) before income taxes</t>
  </si>
  <si>
    <t>Income tax expense (benefit)</t>
  </si>
  <si>
    <t>Table 2: Balance Sheet</t>
  </si>
  <si>
    <t>COSTAR GROUP, INC.</t>
  </si>
  <si>
    <t>CONDENSED CONSOLIDATED BALANCE SHEETS</t>
  </si>
  <si>
    <t>(in millions)</t>
  </si>
  <si>
    <t>(unaudited)</t>
  </si>
  <si>
    <t>ASSETS</t>
  </si>
  <si>
    <t>Current assets:</t>
  </si>
  <si>
    <t>Cash and cash equivalents</t>
  </si>
  <si>
    <t>Restricted cash</t>
  </si>
  <si>
    <t>Accounts receivable</t>
  </si>
  <si>
    <t>Less: Allowance for credit losses</t>
  </si>
  <si>
    <t>Accounts receivable, net</t>
  </si>
  <si>
    <t>Prepaid expenses and other current assets</t>
  </si>
  <si>
    <t>Total current assets</t>
  </si>
  <si>
    <t>Deferred income taxes, net</t>
  </si>
  <si>
    <t>Property and equipment, net</t>
  </si>
  <si>
    <t>Lease right-of-use assets</t>
  </si>
  <si>
    <t>Goodwill</t>
  </si>
  <si>
    <t>Intangible assets, net</t>
  </si>
  <si>
    <t>Deferred commission costs, net</t>
  </si>
  <si>
    <t>Deposits and other assets</t>
  </si>
  <si>
    <t>Total assets</t>
  </si>
  <si>
    <t>LIABILITIES AND STOCKHOLDERS’ EQUITY</t>
  </si>
  <si>
    <t>Current liabilities:</t>
  </si>
  <si>
    <t>Accounts payable</t>
  </si>
  <si>
    <t>Accrued wages and commissions</t>
  </si>
  <si>
    <t>Accrued expenses</t>
  </si>
  <si>
    <t>Litigation accrual</t>
  </si>
  <si>
    <t>Income taxes payable</t>
  </si>
  <si>
    <t>Lease liabilities</t>
  </si>
  <si>
    <t>Deferred revenue</t>
  </si>
  <si>
    <t>Other current liabilities</t>
  </si>
  <si>
    <t>Total current liabilities</t>
  </si>
  <si>
    <t>Long-term debt, net</t>
  </si>
  <si>
    <t xml:space="preserve">Deferred income taxes, net </t>
  </si>
  <si>
    <t xml:space="preserve">Income taxes payable </t>
  </si>
  <si>
    <t>Lease and other long-term liabilities</t>
  </si>
  <si>
    <t>Total liabilities</t>
  </si>
  <si>
    <t>Stockholders' equity attributable to CoStar Group</t>
  </si>
  <si>
    <t>Equity attributable to NCI</t>
  </si>
  <si>
    <t>Total equity</t>
  </si>
  <si>
    <t>Total liabilities and stockholders' equity</t>
  </si>
  <si>
    <t>Table 3: Cash Flow Statement</t>
  </si>
  <si>
    <t>CONDENSED CONSOLIDATED STATEMENTS OF CASH FLOWS</t>
  </si>
  <si>
    <t>Operating activities:</t>
  </si>
  <si>
    <t>Adjustments to reconcile net income (loss) to net cash provided by operating activities:</t>
  </si>
  <si>
    <t>Depreciation and amortization</t>
  </si>
  <si>
    <t>Amortization of deferred commissions costs</t>
  </si>
  <si>
    <t>Non-cash lease expense</t>
  </si>
  <si>
    <t>Stock-based compensation expense</t>
  </si>
  <si>
    <t>Credit loss expense</t>
  </si>
  <si>
    <t>Other operating activities, net</t>
  </si>
  <si>
    <t>Changes in operating assets and liabilities, net of acquisitions:</t>
  </si>
  <si>
    <t>Prepaid expenses, other current assets and other assets</t>
  </si>
  <si>
    <t>Deferred commissions</t>
  </si>
  <si>
    <t>Accounts payable and other liabilities</t>
  </si>
  <si>
    <t>Income taxes payable, net</t>
  </si>
  <si>
    <t>Net cash provided by operating activities</t>
  </si>
  <si>
    <t>Investing activities:</t>
  </si>
  <si>
    <t>Proceeds from sale and settlement of investments</t>
  </si>
  <si>
    <t>Proceeds from sale of property, equipment, and other assets</t>
  </si>
  <si>
    <t>Purchases of property, equipment, and other assets for new campuses</t>
  </si>
  <si>
    <t>Purchases of property, equipment, and other assets</t>
  </si>
  <si>
    <t>Purchases of equity securities</t>
  </si>
  <si>
    <t>Cash paid for acquisitions, net of cash acquired</t>
  </si>
  <si>
    <t>Net cash used in investing activities</t>
  </si>
  <si>
    <t>Financing activities:</t>
  </si>
  <si>
    <t>Payments of debt issuance costs</t>
  </si>
  <si>
    <t>Repurchase of restricted stock to satisfy tax withholding obligations</t>
  </si>
  <si>
    <t>Stock repurchase</t>
  </si>
  <si>
    <t>Proceeds from exercise of stock options and employee stock purchase plan</t>
  </si>
  <si>
    <t>Principal repayments of financing lease obligations</t>
  </si>
  <si>
    <t>Net cash used in financing activities</t>
  </si>
  <si>
    <t xml:space="preserve">Effect of foreign currency exchange rates on cash, cash equivalents, and restricted cash </t>
  </si>
  <si>
    <t>Cash, cash equivalents, and restricted cash at the beginning of period</t>
  </si>
  <si>
    <t>Cash, cash equivalents, and restricted cash at the end of period</t>
  </si>
  <si>
    <t>Table 4: Disaggregated Revenue</t>
  </si>
  <si>
    <t>Disaggregated Revenues - Unaudited</t>
  </si>
  <si>
    <t>North America</t>
  </si>
  <si>
    <t>International</t>
  </si>
  <si>
    <t>Total</t>
  </si>
  <si>
    <t>CoStar</t>
  </si>
  <si>
    <t>Information Services</t>
  </si>
  <si>
    <t>Multifamily</t>
  </si>
  <si>
    <t>LoopNet</t>
  </si>
  <si>
    <t>Residential</t>
  </si>
  <si>
    <t>Other Revenues</t>
  </si>
  <si>
    <t>Total revenues</t>
  </si>
  <si>
    <t>Results of Segments</t>
  </si>
  <si>
    <t>Total EBITDA</t>
  </si>
  <si>
    <t>Table 5: Reconciliation of Non-GAAP Financial Measures with Quarterly Results - Unaudited</t>
  </si>
  <si>
    <t>Reconciliation of Non-GAAP Financial Measures with Quarterly Results - Unaudited</t>
  </si>
  <si>
    <t>Reconciliation of Net (Loss) Income to EBITDA and Adjusted EBITDA</t>
  </si>
  <si>
    <t>Q1</t>
  </si>
  <si>
    <t>Q2</t>
  </si>
  <si>
    <t>Q4</t>
  </si>
  <si>
    <t>Amortization of acquired intangible assets</t>
  </si>
  <si>
    <t>Depreciation and other amortization</t>
  </si>
  <si>
    <t>Acquisition and integration related costs</t>
  </si>
  <si>
    <t>Restructuring and related costs</t>
  </si>
  <si>
    <t>Settlements and impairments</t>
  </si>
  <si>
    <t>__________________________</t>
  </si>
  <si>
    <t>(2) Totals may not foot due to rounding.</t>
  </si>
  <si>
    <t>Reconciliation of Net Income (Loss) to Non-GAAP Net Income</t>
  </si>
  <si>
    <t>Assumed provision for income tax expense</t>
  </si>
  <si>
    <t>Non-GAAP weighted average shares, diluted</t>
  </si>
  <si>
    <t>(1) Recorded in other income (expense), net in the condensed consolidated statements of operations.</t>
  </si>
  <si>
    <t>(2) Totals may not foot due to rounding.</t>
  </si>
  <si>
    <t>(3) The assumed tax rate approximates our statutory federal and state corporate tax rate for the applicable period.</t>
  </si>
  <si>
    <t>(4) Diluted loss per share includes the effect of potential common shares, such as the Company's stock options, restricted stock units, and deferred stock units, to the extent the effect is dilutive. In periods with a net loss available to common stockholders, the anti-dilutive effect of these potential common shares is excluded and diluted net loss per share is equal to basic net loss per share. Non-GAAP weighted average shares have been adjusted for these periods to include the dilutive impact.</t>
  </si>
  <si>
    <t>Table 6: Guidance</t>
  </si>
  <si>
    <t>Reconciliation of Forward-Looking Guidance - Unaudited</t>
  </si>
  <si>
    <t>Reconciliation of Forward-Looking Guidance, Net Income (Loss) to Non-GAAP Net Income</t>
  </si>
  <si>
    <t>Guidance Range</t>
  </si>
  <si>
    <t>For the Three Months</t>
  </si>
  <si>
    <t>For the Year Ending</t>
  </si>
  <si>
    <t>Low</t>
  </si>
  <si>
    <t>High</t>
  </si>
  <si>
    <t>Income tax expense</t>
  </si>
  <si>
    <t xml:space="preserve">Settlements and impairments </t>
  </si>
  <si>
    <t>(Gains) losses on investments and deal-contingent foreign currency forward contracts related to an acquisition</t>
  </si>
  <si>
    <t>Non-GAAP income before income taxes</t>
  </si>
  <si>
    <t xml:space="preserve">Non-GAAP net income per share - diluted </t>
  </si>
  <si>
    <t>Non-GAAP weighted average outstanding shares - diluted</t>
  </si>
  <si>
    <t>(1) The assumed tax rate approximates our statutory federal and state corporate tax rate for the applicable period.</t>
  </si>
  <si>
    <t>Reconciliation of Forward-Looking Guidance, Net (Loss) Income to Adjusted EBITDA</t>
  </si>
  <si>
    <t>Other expense (income), net</t>
  </si>
  <si>
    <t>Costar Group, Inc - North America</t>
  </si>
  <si>
    <t>Total Company</t>
  </si>
  <si>
    <t>Costar Group, Inc - International</t>
  </si>
  <si>
    <t>Costar Group, Inc - Consolidated</t>
  </si>
  <si>
    <t>Reconciliation of Non-GAAP Financial Measures - Unaudited</t>
  </si>
  <si>
    <t>Reconciliation of Net Income (Loss) to EBITDA and Adjusted EBITDA</t>
  </si>
  <si>
    <t>2025 Guidance Range</t>
  </si>
  <si>
    <t>Q4 - Low</t>
  </si>
  <si>
    <t>Q4 - High</t>
  </si>
  <si>
    <t>FY 2025 - Low</t>
  </si>
  <si>
    <t>FY 2025 - High</t>
  </si>
  <si>
    <t>Amortization of acquired intangible assets in cost of revenues</t>
  </si>
  <si>
    <t>Amortization of acquired intangible assets in operating expenses</t>
  </si>
  <si>
    <t>(1) Totals may not foot due to rounding.</t>
  </si>
  <si>
    <t>2025 Guidance</t>
  </si>
  <si>
    <t>Net income (loss) per share - basic</t>
  </si>
  <si>
    <r>
      <rPr>
        <sz val="11"/>
        <color rgb="FF000000"/>
        <rFont val="Aptos Narrow"/>
        <family val="2"/>
        <scheme val="minor"/>
      </rPr>
      <t>Weighted-average outstanding shares - basic</t>
    </r>
  </si>
  <si>
    <r>
      <rPr>
        <sz val="11"/>
        <color rgb="FF000000"/>
        <rFont val="Aptos Narrow"/>
        <family val="2"/>
        <scheme val="minor"/>
      </rPr>
      <t>Weighted-average outstanding shares - diluted</t>
    </r>
  </si>
  <si>
    <t>Net decrease in cash, cash equivalents, and restricted cash</t>
  </si>
  <si>
    <r>
      <t>Other expense (income), net</t>
    </r>
    <r>
      <rPr>
        <vertAlign val="superscript"/>
        <sz val="11"/>
        <color rgb="FF000000"/>
        <rFont val="Aptos Narrow"/>
        <family val="2"/>
        <scheme val="minor"/>
      </rPr>
      <t>(1)</t>
    </r>
  </si>
  <si>
    <r>
      <t>EBITDA</t>
    </r>
    <r>
      <rPr>
        <vertAlign val="superscript"/>
        <sz val="11"/>
        <color rgb="FF000000"/>
        <rFont val="Aptos Narrow"/>
        <family val="2"/>
        <scheme val="minor"/>
      </rPr>
      <t>(2)</t>
    </r>
  </si>
  <si>
    <r>
      <t>Adjusted EBITDA</t>
    </r>
    <r>
      <rPr>
        <vertAlign val="superscript"/>
        <sz val="11"/>
        <color rgb="FF000000"/>
        <rFont val="Aptos Narrow"/>
        <family val="2"/>
        <scheme val="minor"/>
      </rPr>
      <t>(2)</t>
    </r>
  </si>
  <si>
    <r>
      <t>(Gains) losses on investments and deal-contingent foreign currency forward contracts related to an acquisition</t>
    </r>
    <r>
      <rPr>
        <vertAlign val="superscript"/>
        <sz val="11"/>
        <color rgb="FF000000"/>
        <rFont val="Aptos Narrow"/>
        <family val="2"/>
        <scheme val="minor"/>
      </rPr>
      <t>(1)</t>
    </r>
  </si>
  <si>
    <r>
      <t>Non-GAAP income before income taxes</t>
    </r>
    <r>
      <rPr>
        <vertAlign val="superscript"/>
        <sz val="11"/>
        <color rgb="FF000000"/>
        <rFont val="Aptos Narrow"/>
        <family val="2"/>
        <scheme val="minor"/>
      </rPr>
      <t>(2)</t>
    </r>
  </si>
  <si>
    <r>
      <t>Assumed rate for income tax expense</t>
    </r>
    <r>
      <rPr>
        <vertAlign val="superscript"/>
        <sz val="11"/>
        <color rgb="FF000000"/>
        <rFont val="Aptos Narrow"/>
        <family val="2"/>
        <scheme val="minor"/>
      </rPr>
      <t>(3)</t>
    </r>
  </si>
  <si>
    <r>
      <t>Non-GAAP net income</t>
    </r>
    <r>
      <rPr>
        <vertAlign val="superscript"/>
        <sz val="11"/>
        <color rgb="FF000000"/>
        <rFont val="Aptos Narrow"/>
        <family val="2"/>
        <scheme val="minor"/>
      </rPr>
      <t>(2)</t>
    </r>
  </si>
  <si>
    <r>
      <t>Non-GAAP dilutive shares</t>
    </r>
    <r>
      <rPr>
        <vertAlign val="superscript"/>
        <sz val="11"/>
        <color rgb="FF000000"/>
        <rFont val="Aptos Narrow"/>
        <family val="2"/>
        <scheme val="minor"/>
      </rPr>
      <t>(4)</t>
    </r>
  </si>
  <si>
    <t>Income (loss) before taxes</t>
  </si>
  <si>
    <t xml:space="preserve">Net income (loss) per share - diluted </t>
  </si>
  <si>
    <t>Ending December 31, 2025</t>
  </si>
  <si>
    <t>December 31, 2025</t>
  </si>
  <si>
    <r>
      <t>Assumed rate for income tax expense</t>
    </r>
    <r>
      <rPr>
        <vertAlign val="superscript"/>
        <sz val="11"/>
        <color rgb="FF000000"/>
        <rFont val="Aptos Narrow"/>
        <family val="2"/>
        <scheme val="minor"/>
      </rPr>
      <t>(1)</t>
    </r>
  </si>
  <si>
    <r>
      <t>EBITDA</t>
    </r>
    <r>
      <rPr>
        <vertAlign val="superscript"/>
        <sz val="11"/>
        <color rgb="FF000000"/>
        <rFont val="Aptos Narrow"/>
        <family val="2"/>
        <scheme val="minor"/>
      </rPr>
      <t>(1)</t>
    </r>
  </si>
  <si>
    <r>
      <t>Adjusted EBITDA</t>
    </r>
    <r>
      <rPr>
        <vertAlign val="superscript"/>
        <sz val="11"/>
        <color rgb="FF000000"/>
        <rFont val="Aptos Narrow"/>
        <family val="2"/>
        <scheme val="minor"/>
      </rPr>
      <t>(1)</t>
    </r>
  </si>
  <si>
    <r>
      <rPr>
        <vertAlign val="superscript"/>
        <sz val="11"/>
        <color rgb="FF000000"/>
        <rFont val="Aptos Narrow"/>
        <family val="2"/>
        <scheme val="minor"/>
      </rPr>
      <t>(1)</t>
    </r>
    <r>
      <rPr>
        <sz val="11"/>
        <color rgb="FF000000"/>
        <rFont val="Aptos Narrow"/>
        <family val="2"/>
        <scheme val="minor"/>
      </rPr>
      <t xml:space="preserve"> Recorded in other expense, net in the condensed consolidated statements of operations.</t>
    </r>
  </si>
  <si>
    <r>
      <rPr>
        <vertAlign val="superscript"/>
        <sz val="11"/>
        <color rgb="FF000000"/>
        <rFont val="Aptos Narrow"/>
        <family val="2"/>
        <scheme val="minor"/>
      </rPr>
      <t>(2)</t>
    </r>
    <r>
      <rPr>
        <sz val="11"/>
        <color rgb="FF000000"/>
        <rFont val="Aptos Narrow"/>
        <family val="2"/>
        <scheme val="minor"/>
      </rPr>
      <t> Totals may not foot due to rounding.</t>
    </r>
  </si>
  <si>
    <r>
      <rPr>
        <vertAlign val="superscript"/>
        <sz val="11"/>
        <color rgb="FF000000"/>
        <rFont val="Aptos Narrow"/>
        <family val="2"/>
        <scheme val="minor"/>
      </rPr>
      <t xml:space="preserve">(3) </t>
    </r>
    <r>
      <rPr>
        <sz val="11"/>
        <color rgb="FF000000"/>
        <rFont val="Aptos Narrow"/>
        <family val="2"/>
        <scheme val="minor"/>
      </rPr>
      <t>The assumed tax rate approximates our statutory federal and state corporate tax rate for the applicable period.</t>
    </r>
  </si>
  <si>
    <r>
      <rPr>
        <vertAlign val="superscript"/>
        <sz val="11"/>
        <color rgb="FF000000"/>
        <rFont val="Aptos Narrow"/>
        <family val="2"/>
        <scheme val="minor"/>
      </rPr>
      <t xml:space="preserve">(4) </t>
    </r>
    <r>
      <rPr>
        <sz val="11"/>
        <color rgb="FF000000"/>
        <rFont val="Aptos Narrow"/>
        <family val="2"/>
        <scheme val="minor"/>
      </rPr>
      <t xml:space="preserve">Diluted loss per share includes the effect of potential common shares, such as the Company's stock options, restricted stock units, and deferred stock units, to the extent the effect is dilutive. In periods with a net loss available to common stockholders, the anti-dilutive effect of these potential common shares is excluded and diluted net loss per share is equal to basic net loss per share. Non-GAAP weighted average shares have been adjusted for these periods to include the dilutive impact. </t>
    </r>
  </si>
  <si>
    <t>(1) Includes  $5.5 million, $8.3 million, $8.3 million, $5.0 million, $6.5 million, $8.5 million, and $3.7 million of depreciation and amortization expense, including above-market lease amortization, associated with lessor activities, for the three months ending March 31, 2024, June 30, 2024, September 30, 2024, December 31, 2024, March 31, 2025, June 30, 2025, and September 30, 2025,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</si>
</sst>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quot;#0;#0;_(@_)"/>
    <numFmt numFmtId="165" formatCode="&quot;$&quot;* #,##0,,_);&quot;$&quot;* \(#,##0,,\);&quot;$&quot;* #,##0,,_);_(@_)"/>
    <numFmt numFmtId="166" formatCode="#0,,;&quot;-&quot;#0,,;#0,,;_(@_)"/>
    <numFmt numFmtId="167" formatCode="&quot;&quot;* #,##0,,_);&quot;&quot;* \(#,##0,,\);&quot;&quot;* #,##0,,_);_(@_)"/>
    <numFmt numFmtId="168" formatCode="#0.#######################;&quot;-&quot;#0.#######################;#0.#######################;_(@_)"/>
    <numFmt numFmtId="169" formatCode="&quot;&quot;* #,##0.00_);&quot;&quot;* \(#,##0.00\);&quot;&quot;* #,##0.00_);_(@_)"/>
    <numFmt numFmtId="170" formatCode="&quot;$&quot;* #,##0.0,,_);&quot;$&quot;* \(#,##0.0,,\);&quot;$&quot;* #,##0.0,,_);_(@_)"/>
    <numFmt numFmtId="171" formatCode="&quot;&quot;* #,##0.0,,_);&quot;&quot;* \(#,##0.0,,\);&quot;&quot;* #,##0.0,,_);_(@_)"/>
    <numFmt numFmtId="172" formatCode="&quot;$&quot;* #,##0.00_);&quot;$&quot;* \(#,##0.00\);&quot;$&quot;* #,##0.00_);_(@_)"/>
    <numFmt numFmtId="173" formatCode="mmmm\ d\,\ yyyy"/>
    <numFmt numFmtId="174" formatCode="#0.0_)%;\(#0.0\)%;#0.0_)%;_(@_)"/>
    <numFmt numFmtId="175" formatCode="#0_)%;\(#0\)%;#0_)%;_(@_)"/>
    <numFmt numFmtId="176" formatCode="&quot;$&quot;* #,##0.0,,_);&quot;$&quot;* \(#,##0.0,,\);&quot;$&quot;* &quot;—&quot;_);_(@_)"/>
    <numFmt numFmtId="177" formatCode="&quot;&quot;* #,##0.0_);&quot;&quot;* \(#,##0.0\);&quot;&quot;* #,##0.0_);_(@_)"/>
    <numFmt numFmtId="178" formatCode="* #,##0.0,,;* \(#,##0.0,,\);* &quot;—&quot;;_(@_)"/>
  </numFmts>
  <fonts count="10" x14ac:knownFonts="1">
    <font>
      <sz val="10"/>
      <name val="Arial"/>
    </font>
    <font>
      <sz val="10"/>
      <color rgb="FF000000"/>
      <name val="Times New Roman"/>
    </font>
    <font>
      <b/>
      <sz val="18"/>
      <color rgb="FF000000"/>
      <name val="Arial"/>
    </font>
    <font>
      <b/>
      <sz val="16"/>
      <color rgb="FF000000"/>
      <name val="Arial"/>
    </font>
    <font>
      <sz val="14"/>
      <color rgb="FF000000"/>
      <name val="Arial"/>
    </font>
    <font>
      <sz val="9"/>
      <color rgb="FF000000"/>
      <name val="Times New Roman"/>
    </font>
    <font>
      <b/>
      <sz val="11"/>
      <color rgb="FF000000"/>
      <name val="Aptos Narrow"/>
      <family val="2"/>
      <scheme val="minor"/>
    </font>
    <font>
      <sz val="11"/>
      <color rgb="FF000000"/>
      <name val="Aptos Narrow"/>
      <family val="2"/>
      <scheme val="minor"/>
    </font>
    <font>
      <sz val="11"/>
      <name val="Aptos Narrow"/>
      <family val="2"/>
      <scheme val="minor"/>
    </font>
    <font>
      <vertAlign val="superscript"/>
      <sz val="11"/>
      <color rgb="FF000000"/>
      <name val="Aptos Narrow"/>
      <family val="2"/>
      <scheme val="minor"/>
    </font>
  </fonts>
  <fills count="3">
    <fill>
      <patternFill patternType="none"/>
    </fill>
    <fill>
      <patternFill patternType="gray125"/>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top/>
      <bottom style="double">
        <color rgb="FF000000"/>
      </bottom>
      <diagonal/>
    </border>
    <border>
      <left/>
      <right/>
      <top style="double">
        <color rgb="FF000000"/>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76">
    <xf numFmtId="0" fontId="0" fillId="0" borderId="0" xfId="0"/>
    <xf numFmtId="0" fontId="1" fillId="0" borderId="0" xfId="1">
      <alignment wrapText="1"/>
    </xf>
    <xf numFmtId="0" fontId="5" fillId="0" borderId="0" xfId="0" applyFont="1" applyAlignment="1">
      <alignment wrapText="1"/>
    </xf>
    <xf numFmtId="0" fontId="6" fillId="0" borderId="0" xfId="0" applyFont="1" applyAlignment="1">
      <alignment wrapText="1"/>
    </xf>
    <xf numFmtId="0" fontId="7" fillId="0" borderId="0" xfId="1" applyFont="1">
      <alignment wrapText="1"/>
    </xf>
    <xf numFmtId="0" fontId="8" fillId="0" borderId="0" xfId="0" applyFont="1"/>
    <xf numFmtId="0" fontId="6" fillId="0" borderId="0" xfId="0" applyFont="1" applyAlignment="1">
      <alignment horizontal="center" wrapText="1"/>
    </xf>
    <xf numFmtId="164" fontId="6" fillId="0" borderId="1" xfId="0" applyNumberFormat="1" applyFont="1" applyBorder="1" applyAlignment="1">
      <alignment horizontal="center" wrapText="1"/>
    </xf>
    <xf numFmtId="0" fontId="6" fillId="0" borderId="1" xfId="0" applyFont="1" applyBorder="1" applyAlignment="1">
      <alignment horizontal="center" wrapText="1"/>
    </xf>
    <xf numFmtId="0" fontId="7" fillId="0" borderId="1" xfId="0" applyFont="1" applyBorder="1" applyAlignment="1">
      <alignment wrapText="1"/>
    </xf>
    <xf numFmtId="0" fontId="8" fillId="0" borderId="0" xfId="0" applyFont="1"/>
    <xf numFmtId="0" fontId="6" fillId="0" borderId="2" xfId="0" applyFont="1" applyBorder="1" applyAlignment="1">
      <alignment horizontal="center" wrapText="1"/>
    </xf>
    <xf numFmtId="0" fontId="7" fillId="0" borderId="3" xfId="0" applyFont="1" applyBorder="1" applyAlignment="1">
      <alignment wrapText="1"/>
    </xf>
    <xf numFmtId="165" fontId="7" fillId="0" borderId="0" xfId="0" applyNumberFormat="1" applyFont="1" applyAlignment="1">
      <alignment wrapText="1"/>
    </xf>
    <xf numFmtId="166" fontId="7" fillId="0" borderId="0" xfId="0" applyNumberFormat="1" applyFont="1" applyAlignment="1">
      <alignment wrapText="1"/>
    </xf>
    <xf numFmtId="167" fontId="7" fillId="0" borderId="0" xfId="0" applyNumberFormat="1" applyFont="1" applyAlignment="1">
      <alignment wrapText="1"/>
    </xf>
    <xf numFmtId="168" fontId="7" fillId="0" borderId="0" xfId="0" applyNumberFormat="1" applyFont="1" applyAlignment="1">
      <alignment wrapText="1"/>
    </xf>
    <xf numFmtId="169" fontId="7" fillId="0" borderId="0" xfId="0" applyNumberFormat="1" applyFont="1" applyAlignment="1">
      <alignment wrapText="1"/>
    </xf>
    <xf numFmtId="0" fontId="6" fillId="0" borderId="0" xfId="0" applyFont="1" applyAlignment="1">
      <alignment wrapText="1"/>
    </xf>
    <xf numFmtId="0" fontId="7" fillId="0" borderId="0" xfId="0" applyFont="1" applyAlignment="1">
      <alignment horizont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wrapText="1"/>
    </xf>
    <xf numFmtId="0" fontId="7" fillId="0" borderId="0" xfId="0" applyFont="1" applyAlignment="1">
      <alignment horizontal="left" wrapText="1" indent="1"/>
    </xf>
    <xf numFmtId="170" fontId="7" fillId="0" borderId="3" xfId="0" applyNumberFormat="1" applyFont="1" applyBorder="1" applyAlignment="1">
      <alignment wrapText="1"/>
    </xf>
    <xf numFmtId="171" fontId="7" fillId="0" borderId="1" xfId="0" applyNumberFormat="1" applyFont="1" applyBorder="1" applyAlignment="1">
      <alignment wrapText="1"/>
    </xf>
    <xf numFmtId="0" fontId="8" fillId="0" borderId="0" xfId="0" applyFont="1" applyAlignment="1">
      <alignment wrapText="1"/>
    </xf>
    <xf numFmtId="171" fontId="7" fillId="0" borderId="3" xfId="0" applyNumberFormat="1" applyFont="1" applyBorder="1" applyAlignment="1">
      <alignment wrapText="1"/>
    </xf>
    <xf numFmtId="0" fontId="8" fillId="0" borderId="0" xfId="0" applyFont="1" applyAlignment="1">
      <alignment wrapText="1" indent="2"/>
    </xf>
    <xf numFmtId="171" fontId="7" fillId="0" borderId="0" xfId="0" applyNumberFormat="1" applyFont="1" applyAlignment="1">
      <alignment wrapText="1"/>
    </xf>
    <xf numFmtId="0" fontId="7" fillId="0" borderId="0" xfId="0" applyFont="1" applyAlignment="1">
      <alignment horizontal="left" wrapText="1" indent="2"/>
    </xf>
    <xf numFmtId="171" fontId="7" fillId="0" borderId="2" xfId="0" applyNumberFormat="1" applyFont="1" applyBorder="1" applyAlignment="1">
      <alignment wrapText="1"/>
    </xf>
    <xf numFmtId="0" fontId="7" fillId="0" borderId="0" xfId="0" applyFont="1" applyAlignment="1">
      <alignment horizontal="left" wrapText="1"/>
    </xf>
    <xf numFmtId="170" fontId="7" fillId="0" borderId="4" xfId="0" applyNumberFormat="1" applyFont="1" applyBorder="1" applyAlignment="1">
      <alignment wrapText="1"/>
    </xf>
    <xf numFmtId="0" fontId="7" fillId="0" borderId="5" xfId="0" applyFont="1" applyBorder="1" applyAlignment="1">
      <alignment wrapText="1"/>
    </xf>
    <xf numFmtId="0" fontId="7" fillId="0" borderId="0" xfId="0" applyFont="1" applyAlignment="1">
      <alignment vertical="top" wrapText="1"/>
    </xf>
    <xf numFmtId="172" fontId="7" fillId="0" borderId="0" xfId="0" applyNumberFormat="1" applyFont="1" applyAlignment="1">
      <alignment wrapText="1"/>
    </xf>
    <xf numFmtId="173" fontId="6" fillId="0" borderId="1" xfId="0" applyNumberFormat="1" applyFont="1" applyBorder="1" applyAlignment="1">
      <alignment horizontal="center" wrapText="1"/>
    </xf>
    <xf numFmtId="170" fontId="7" fillId="0" borderId="0" xfId="0" applyNumberFormat="1" applyFont="1" applyAlignment="1">
      <alignment wrapText="1"/>
    </xf>
    <xf numFmtId="0" fontId="8" fillId="0" borderId="0" xfId="0" applyFont="1" applyAlignment="1">
      <alignment wrapText="1" indent="3"/>
    </xf>
    <xf numFmtId="164" fontId="6" fillId="0" borderId="2" xfId="0" applyNumberFormat="1" applyFont="1" applyBorder="1" applyAlignment="1">
      <alignment horizontal="center" wrapText="1"/>
    </xf>
    <xf numFmtId="0" fontId="8" fillId="0" borderId="0" xfId="0" applyFont="1" applyAlignment="1">
      <alignment vertical="center" wrapText="1"/>
    </xf>
    <xf numFmtId="0" fontId="8" fillId="0" borderId="0" xfId="0" applyFont="1" applyAlignment="1">
      <alignment vertical="center" wrapText="1" indent="2"/>
    </xf>
    <xf numFmtId="0" fontId="8" fillId="0" borderId="0" xfId="0" applyFont="1" applyAlignment="1">
      <alignment vertical="center" wrapText="1" indent="1"/>
    </xf>
    <xf numFmtId="0" fontId="7" fillId="0" borderId="0" xfId="0" applyFont="1" applyAlignment="1">
      <alignment horizontal="left" vertical="center" wrapText="1" indent="2"/>
    </xf>
    <xf numFmtId="0" fontId="7" fillId="0" borderId="0" xfId="0" applyFont="1" applyAlignment="1">
      <alignment vertical="center" wrapText="1"/>
    </xf>
    <xf numFmtId="164" fontId="6" fillId="0" borderId="2" xfId="0" applyNumberFormat="1" applyFont="1" applyBorder="1" applyAlignment="1">
      <alignment horizontal="center" wrapText="1"/>
    </xf>
    <xf numFmtId="0" fontId="6" fillId="0" borderId="2" xfId="0" applyFont="1" applyBorder="1" applyAlignment="1">
      <alignment horizontal="center" wrapText="1"/>
    </xf>
    <xf numFmtId="0" fontId="7" fillId="0" borderId="2" xfId="0" applyFont="1" applyBorder="1" applyAlignment="1">
      <alignment horizontal="center" wrapText="1"/>
    </xf>
    <xf numFmtId="0" fontId="6" fillId="0" borderId="0" xfId="0" applyFont="1" applyAlignment="1">
      <alignment horizontal="center" wrapText="1"/>
    </xf>
    <xf numFmtId="164" fontId="7" fillId="0" borderId="2" xfId="0" applyNumberFormat="1" applyFont="1" applyBorder="1" applyAlignment="1">
      <alignment horizontal="center" wrapText="1"/>
    </xf>
    <xf numFmtId="0" fontId="6" fillId="0" borderId="3" xfId="0" applyFont="1" applyBorder="1" applyAlignment="1">
      <alignment horizontal="center" wrapText="1"/>
    </xf>
    <xf numFmtId="0" fontId="7" fillId="0" borderId="0" xfId="0" applyFont="1" applyAlignment="1">
      <alignment wrapText="1"/>
    </xf>
    <xf numFmtId="170" fontId="7" fillId="0" borderId="2" xfId="0" applyNumberFormat="1" applyFont="1" applyBorder="1" applyAlignment="1">
      <alignment wrapText="1"/>
    </xf>
    <xf numFmtId="0" fontId="7" fillId="0" borderId="0" xfId="0" applyFont="1" applyAlignment="1">
      <alignment horizontal="left" wrapText="1"/>
    </xf>
    <xf numFmtId="174" fontId="7" fillId="0" borderId="0" xfId="0" applyNumberFormat="1" applyFont="1" applyAlignment="1">
      <alignment wrapText="1"/>
    </xf>
    <xf numFmtId="0" fontId="7" fillId="0" borderId="0" xfId="0" applyFont="1" applyAlignment="1">
      <alignment horizontal="left" vertical="center" wrapText="1"/>
    </xf>
    <xf numFmtId="0" fontId="7" fillId="0" borderId="6" xfId="0" applyFont="1" applyBorder="1" applyAlignment="1">
      <alignment wrapText="1"/>
    </xf>
    <xf numFmtId="172" fontId="7" fillId="0" borderId="4" xfId="0" applyNumberFormat="1" applyFont="1" applyBorder="1" applyAlignment="1">
      <alignment wrapText="1"/>
    </xf>
    <xf numFmtId="0" fontId="7" fillId="0" borderId="0" xfId="1" applyFont="1">
      <alignment wrapText="1"/>
    </xf>
    <xf numFmtId="0" fontId="7" fillId="0" borderId="0" xfId="0" applyFont="1" applyAlignment="1">
      <alignment vertical="top" wrapText="1"/>
    </xf>
    <xf numFmtId="0" fontId="6" fillId="0" borderId="1" xfId="0" applyFont="1" applyBorder="1" applyAlignment="1">
      <alignment horizontal="center" wrapText="1"/>
    </xf>
    <xf numFmtId="175" fontId="7" fillId="0" borderId="0" xfId="0" applyNumberFormat="1" applyFont="1" applyAlignment="1">
      <alignment wrapText="1"/>
    </xf>
    <xf numFmtId="172" fontId="7" fillId="0" borderId="7" xfId="0" applyNumberFormat="1" applyFont="1" applyBorder="1" applyAlignment="1">
      <alignment wrapText="1"/>
    </xf>
    <xf numFmtId="172" fontId="7" fillId="0" borderId="8" xfId="0" applyNumberFormat="1" applyFont="1" applyBorder="1" applyAlignment="1">
      <alignment wrapText="1"/>
    </xf>
    <xf numFmtId="0" fontId="7" fillId="0" borderId="1" xfId="0" applyFont="1" applyBorder="1" applyAlignment="1">
      <alignment horizontal="center" wrapText="1"/>
    </xf>
    <xf numFmtId="0" fontId="7" fillId="0" borderId="0" xfId="0" applyFont="1" applyAlignment="1">
      <alignment wrapText="1"/>
    </xf>
    <xf numFmtId="176" fontId="7" fillId="0" borderId="3" xfId="0" applyNumberFormat="1" applyFont="1" applyBorder="1" applyAlignment="1">
      <alignment wrapText="1"/>
    </xf>
    <xf numFmtId="177" fontId="7" fillId="0" borderId="1" xfId="0" applyNumberFormat="1" applyFont="1" applyBorder="1" applyAlignment="1">
      <alignment wrapText="1"/>
    </xf>
    <xf numFmtId="174" fontId="7" fillId="0" borderId="3" xfId="0" applyNumberFormat="1" applyFont="1" applyBorder="1" applyAlignment="1">
      <alignment wrapText="1"/>
    </xf>
    <xf numFmtId="0" fontId="7" fillId="0" borderId="8" xfId="0" applyFont="1" applyBorder="1" applyAlignment="1">
      <alignment wrapText="1"/>
    </xf>
    <xf numFmtId="171" fontId="7" fillId="0" borderId="5" xfId="0" applyNumberFormat="1" applyFont="1" applyBorder="1" applyAlignment="1">
      <alignment wrapText="1"/>
    </xf>
    <xf numFmtId="178" fontId="7" fillId="0" borderId="1" xfId="0" applyNumberFormat="1" applyFont="1" applyBorder="1" applyAlignment="1">
      <alignment wrapText="1"/>
    </xf>
    <xf numFmtId="0" fontId="7" fillId="2" borderId="0" xfId="0" applyFont="1" applyFill="1" applyAlignment="1">
      <alignment wrapText="1"/>
    </xf>
    <xf numFmtId="171" fontId="7" fillId="2" borderId="1" xfId="0" applyNumberFormat="1" applyFont="1" applyFill="1" applyBorder="1" applyAlignment="1">
      <alignment wrapText="1"/>
    </xf>
    <xf numFmtId="171" fontId="7" fillId="0" borderId="4" xfId="0" applyNumberFormat="1" applyFont="1" applyBorder="1" applyAlignment="1">
      <alignment wrapText="1"/>
    </xf>
    <xf numFmtId="171" fontId="7" fillId="2" borderId="4" xfId="0" applyNumberFormat="1" applyFont="1" applyFill="1" applyBorder="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showRuler="0" workbookViewId="0">
      <selection activeCell="F24" sqref="F24"/>
    </sheetView>
  </sheetViews>
  <sheetFormatPr defaultColWidth="13.08984375" defaultRowHeight="12.5" x14ac:dyDescent="0.25"/>
  <cols>
    <col min="1" max="1" width="44.36328125" customWidth="1"/>
    <col min="6" max="6" width="5.54296875" customWidth="1"/>
  </cols>
  <sheetData>
    <row r="1" spans="1:9" ht="15" customHeight="1" x14ac:dyDescent="0.35">
      <c r="A1" s="3" t="s">
        <v>0</v>
      </c>
      <c r="B1" s="3"/>
      <c r="C1" s="3"/>
      <c r="D1" s="3"/>
      <c r="E1" s="4"/>
      <c r="F1" s="4"/>
      <c r="G1" s="4"/>
      <c r="H1" s="4"/>
      <c r="I1" s="5"/>
    </row>
    <row r="2" spans="1:9" ht="15" customHeight="1" x14ac:dyDescent="0.35">
      <c r="A2" s="5"/>
      <c r="B2" s="5"/>
      <c r="C2" s="5"/>
      <c r="D2" s="5"/>
      <c r="E2" s="5"/>
      <c r="F2" s="5"/>
      <c r="G2" s="5"/>
      <c r="H2" s="5"/>
      <c r="I2" s="5"/>
    </row>
    <row r="3" spans="1:9" ht="15" customHeight="1" x14ac:dyDescent="0.35">
      <c r="A3" s="6" t="s">
        <v>1</v>
      </c>
      <c r="B3" s="6"/>
      <c r="C3" s="6"/>
      <c r="D3" s="6"/>
      <c r="E3" s="6"/>
      <c r="F3" s="6"/>
      <c r="G3" s="6"/>
      <c r="H3" s="6"/>
      <c r="I3" s="5"/>
    </row>
    <row r="4" spans="1:9" ht="15" customHeight="1" x14ac:dyDescent="0.35">
      <c r="A4" s="6" t="s">
        <v>2</v>
      </c>
      <c r="B4" s="6"/>
      <c r="C4" s="6"/>
      <c r="D4" s="6"/>
      <c r="E4" s="6"/>
      <c r="F4" s="6"/>
      <c r="G4" s="6"/>
      <c r="H4" s="6"/>
      <c r="I4" s="5"/>
    </row>
    <row r="5" spans="1:9" ht="15" customHeight="1" x14ac:dyDescent="0.35">
      <c r="A5" s="4"/>
      <c r="B5" s="7">
        <v>2024</v>
      </c>
      <c r="C5" s="8"/>
      <c r="D5" s="8"/>
      <c r="E5" s="8"/>
      <c r="F5" s="9"/>
      <c r="G5" s="7">
        <v>2025</v>
      </c>
      <c r="H5" s="8"/>
      <c r="I5" s="10"/>
    </row>
    <row r="6" spans="1:9" ht="15" customHeight="1" x14ac:dyDescent="0.35">
      <c r="A6" s="4"/>
      <c r="B6" s="11" t="s">
        <v>3</v>
      </c>
      <c r="C6" s="11" t="s">
        <v>4</v>
      </c>
      <c r="D6" s="11" t="s">
        <v>5</v>
      </c>
      <c r="E6" s="11" t="s">
        <v>6</v>
      </c>
      <c r="F6" s="11"/>
      <c r="G6" s="11" t="s">
        <v>3</v>
      </c>
      <c r="H6" s="11" t="s">
        <v>4</v>
      </c>
      <c r="I6" s="11" t="s">
        <v>7</v>
      </c>
    </row>
    <row r="7" spans="1:9" ht="15" customHeight="1" x14ac:dyDescent="0.35">
      <c r="A7" s="4"/>
      <c r="B7" s="12"/>
      <c r="C7" s="12"/>
      <c r="D7" s="12"/>
      <c r="E7" s="12"/>
      <c r="F7" s="12"/>
      <c r="G7" s="12"/>
      <c r="H7" s="12"/>
      <c r="I7" s="12"/>
    </row>
    <row r="8" spans="1:9" ht="15" customHeight="1" x14ac:dyDescent="0.35">
      <c r="A8" s="4" t="s">
        <v>8</v>
      </c>
      <c r="B8" s="13">
        <v>656000000</v>
      </c>
      <c r="C8" s="13">
        <v>678000000</v>
      </c>
      <c r="D8" s="13">
        <v>693000000</v>
      </c>
      <c r="E8" s="13">
        <v>709000000</v>
      </c>
      <c r="F8" s="4"/>
      <c r="G8" s="13">
        <v>732000000</v>
      </c>
      <c r="H8" s="13">
        <v>781000000</v>
      </c>
      <c r="I8" s="13">
        <v>833600000</v>
      </c>
    </row>
    <row r="9" spans="1:9" ht="15" customHeight="1" x14ac:dyDescent="0.35">
      <c r="A9" s="4" t="s">
        <v>9</v>
      </c>
      <c r="B9" s="14">
        <v>7000000</v>
      </c>
      <c r="C9" s="14">
        <v>19000000</v>
      </c>
      <c r="D9" s="14">
        <v>53000000</v>
      </c>
      <c r="E9" s="14">
        <v>60000000</v>
      </c>
      <c r="F9" s="4"/>
      <c r="G9" s="15">
        <v>-15000000</v>
      </c>
      <c r="H9" s="14">
        <v>6000000</v>
      </c>
      <c r="I9" s="15">
        <v>-30900000</v>
      </c>
    </row>
    <row r="10" spans="1:9" ht="15" customHeight="1" x14ac:dyDescent="0.35">
      <c r="A10" s="4" t="s">
        <v>10</v>
      </c>
      <c r="B10" s="16">
        <v>0.02</v>
      </c>
      <c r="C10" s="16">
        <v>0.05</v>
      </c>
      <c r="D10" s="16">
        <v>0.13</v>
      </c>
      <c r="E10" s="16">
        <v>0.15</v>
      </c>
      <c r="F10" s="4"/>
      <c r="G10" s="17">
        <v>-0.04</v>
      </c>
      <c r="H10" s="16">
        <v>0.01</v>
      </c>
      <c r="I10" s="17">
        <v>-7.0000000000000007E-2</v>
      </c>
    </row>
    <row r="11" spans="1:9" ht="15" customHeight="1" x14ac:dyDescent="0.35">
      <c r="A11" s="4" t="s">
        <v>11</v>
      </c>
      <c r="B11" s="14">
        <v>407000000</v>
      </c>
      <c r="C11" s="14">
        <v>407000000</v>
      </c>
      <c r="D11" s="14">
        <v>408000000</v>
      </c>
      <c r="E11" s="14">
        <v>408000000</v>
      </c>
      <c r="F11" s="4"/>
      <c r="G11" s="14">
        <v>411000000</v>
      </c>
      <c r="H11" s="14">
        <v>424000000</v>
      </c>
      <c r="I11" s="15">
        <v>419900000</v>
      </c>
    </row>
    <row r="12" spans="1:9" ht="15" customHeight="1" x14ac:dyDescent="0.35">
      <c r="A12" s="4"/>
      <c r="B12" s="4"/>
      <c r="C12" s="4"/>
      <c r="D12" s="4"/>
      <c r="E12" s="4"/>
      <c r="F12" s="4"/>
      <c r="G12" s="4"/>
      <c r="H12" s="4"/>
      <c r="I12" s="5"/>
    </row>
    <row r="13" spans="1:9" ht="15" customHeight="1" x14ac:dyDescent="0.35">
      <c r="A13" s="4" t="s">
        <v>12</v>
      </c>
      <c r="B13" s="15">
        <v>-13000000</v>
      </c>
      <c r="C13" s="15">
        <v>12000000</v>
      </c>
      <c r="D13" s="15">
        <v>51000000</v>
      </c>
      <c r="E13" s="15">
        <v>73000000</v>
      </c>
      <c r="F13" s="4"/>
      <c r="G13" s="15">
        <v>-1000000</v>
      </c>
      <c r="H13" s="15">
        <v>29000000</v>
      </c>
      <c r="I13" s="15">
        <v>12700000</v>
      </c>
    </row>
    <row r="14" spans="1:9" ht="15" customHeight="1" x14ac:dyDescent="0.35">
      <c r="A14" s="4" t="s">
        <v>13</v>
      </c>
      <c r="B14" s="15">
        <v>12000000</v>
      </c>
      <c r="C14" s="15">
        <v>41000000</v>
      </c>
      <c r="D14" s="15">
        <v>76000000</v>
      </c>
      <c r="E14" s="15">
        <v>112000000</v>
      </c>
      <c r="F14" s="4"/>
      <c r="G14" s="15">
        <v>66000000</v>
      </c>
      <c r="H14" s="15">
        <v>85000000</v>
      </c>
      <c r="I14" s="15">
        <v>114600000</v>
      </c>
    </row>
    <row r="15" spans="1:9" ht="15" customHeight="1" x14ac:dyDescent="0.35">
      <c r="A15" s="4" t="s">
        <v>14</v>
      </c>
      <c r="B15" s="15">
        <v>42000000</v>
      </c>
      <c r="C15" s="15">
        <v>61000000</v>
      </c>
      <c r="D15" s="15">
        <v>88000000</v>
      </c>
      <c r="E15" s="15">
        <v>106000000</v>
      </c>
      <c r="F15" s="4"/>
      <c r="G15" s="15">
        <v>63000000</v>
      </c>
      <c r="H15" s="15">
        <v>74000000</v>
      </c>
      <c r="I15" s="15">
        <v>96807000</v>
      </c>
    </row>
    <row r="16" spans="1:9" ht="15" customHeight="1" x14ac:dyDescent="0.35">
      <c r="A16" s="4" t="s">
        <v>15</v>
      </c>
      <c r="B16" s="17">
        <v>0.1</v>
      </c>
      <c r="C16" s="17">
        <v>0.15</v>
      </c>
      <c r="D16" s="17">
        <v>0.22</v>
      </c>
      <c r="E16" s="17">
        <v>0.26</v>
      </c>
      <c r="F16" s="4"/>
      <c r="G16" s="17">
        <v>0.15</v>
      </c>
      <c r="H16" s="17">
        <v>0.17</v>
      </c>
      <c r="I16" s="17">
        <v>0.22869596031183601</v>
      </c>
    </row>
    <row r="17" spans="1:9" ht="15" customHeight="1" x14ac:dyDescent="0.35">
      <c r="A17" s="5"/>
      <c r="B17" s="5"/>
      <c r="C17" s="5"/>
      <c r="D17" s="5"/>
      <c r="E17" s="5"/>
      <c r="F17" s="5"/>
      <c r="G17" s="5"/>
      <c r="H17" s="5"/>
      <c r="I17" s="5"/>
    </row>
    <row r="18" spans="1:9" ht="15" customHeight="1" x14ac:dyDescent="0.25"/>
    <row r="19" spans="1:9" ht="15" customHeight="1" x14ac:dyDescent="0.25"/>
    <row r="20" spans="1:9" ht="15" customHeight="1" x14ac:dyDescent="0.25"/>
    <row r="21" spans="1:9" ht="15" customHeight="1" x14ac:dyDescent="0.25"/>
    <row r="22" spans="1:9" ht="15" customHeight="1" x14ac:dyDescent="0.25"/>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5">
    <mergeCell ref="A1:D1"/>
    <mergeCell ref="A3:H3"/>
    <mergeCell ref="A4:H4"/>
    <mergeCell ref="B5:E5"/>
    <mergeCell ref="G5:I5"/>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0"/>
  <sheetViews>
    <sheetView showRuler="0" workbookViewId="0">
      <selection activeCell="I20" sqref="I20"/>
    </sheetView>
  </sheetViews>
  <sheetFormatPr defaultColWidth="13.08984375" defaultRowHeight="12.5" x14ac:dyDescent="0.25"/>
  <cols>
    <col min="1" max="1" width="3.81640625" customWidth="1"/>
    <col min="2" max="2" width="104.90625" customWidth="1"/>
    <col min="7" max="7" width="3.453125" customWidth="1"/>
    <col min="12" max="12" width="3.453125" customWidth="1"/>
    <col min="16" max="16" width="3.453125" customWidth="1"/>
    <col min="18" max="18" width="3.453125" customWidth="1"/>
    <col min="20" max="20" width="3.453125" customWidth="1"/>
    <col min="22" max="22" width="3.81640625" customWidth="1"/>
  </cols>
  <sheetData>
    <row r="1" spans="1:25" ht="15" customHeight="1" x14ac:dyDescent="0.35">
      <c r="A1" s="4"/>
      <c r="B1" s="4"/>
      <c r="C1" s="4"/>
      <c r="D1" s="4"/>
      <c r="E1" s="4"/>
      <c r="F1" s="4"/>
      <c r="G1" s="4"/>
      <c r="H1" s="4"/>
      <c r="I1" s="4"/>
      <c r="J1" s="4"/>
      <c r="K1" s="4"/>
      <c r="L1" s="4"/>
      <c r="M1" s="4"/>
      <c r="N1" s="4"/>
      <c r="O1" s="5"/>
      <c r="P1" s="4"/>
      <c r="Q1" s="4"/>
      <c r="R1" s="4"/>
      <c r="S1" s="4"/>
      <c r="T1" s="4"/>
      <c r="U1" s="4"/>
      <c r="V1" s="4"/>
      <c r="W1" s="4"/>
    </row>
    <row r="2" spans="1:25" ht="15" customHeight="1" x14ac:dyDescent="0.35">
      <c r="A2" s="4"/>
      <c r="B2" s="4"/>
      <c r="C2" s="6" t="s">
        <v>17</v>
      </c>
      <c r="D2" s="6"/>
      <c r="E2" s="6"/>
      <c r="F2" s="6"/>
      <c r="G2" s="6"/>
      <c r="H2" s="6"/>
      <c r="I2" s="6"/>
      <c r="J2" s="6"/>
      <c r="K2" s="6"/>
      <c r="L2" s="6"/>
      <c r="M2" s="6"/>
      <c r="N2" s="6"/>
      <c r="O2" s="10"/>
      <c r="P2" s="6"/>
      <c r="Q2" s="6"/>
      <c r="R2" s="6"/>
      <c r="S2" s="6"/>
      <c r="T2" s="6"/>
      <c r="U2" s="6"/>
      <c r="V2" s="6"/>
      <c r="W2" s="6"/>
    </row>
    <row r="3" spans="1:25" ht="15" customHeight="1" x14ac:dyDescent="0.35">
      <c r="A3" s="4"/>
      <c r="B3" s="4"/>
      <c r="C3" s="6" t="s">
        <v>164</v>
      </c>
      <c r="D3" s="6"/>
      <c r="E3" s="6"/>
      <c r="F3" s="6"/>
      <c r="G3" s="6"/>
      <c r="H3" s="6"/>
      <c r="I3" s="6"/>
      <c r="J3" s="6"/>
      <c r="K3" s="6"/>
      <c r="L3" s="6"/>
      <c r="M3" s="6"/>
      <c r="N3" s="6"/>
      <c r="O3" s="10"/>
      <c r="P3" s="6"/>
      <c r="Q3" s="6"/>
      <c r="R3" s="6"/>
      <c r="S3" s="6"/>
      <c r="T3" s="6"/>
      <c r="U3" s="6"/>
      <c r="V3" s="6"/>
      <c r="W3" s="6"/>
    </row>
    <row r="4" spans="1:25" ht="15" customHeight="1" x14ac:dyDescent="0.35">
      <c r="A4" s="4"/>
      <c r="B4" s="4"/>
      <c r="C4" s="19" t="s">
        <v>36</v>
      </c>
      <c r="D4" s="19"/>
      <c r="E4" s="19"/>
      <c r="F4" s="19"/>
      <c r="G4" s="19"/>
      <c r="H4" s="19"/>
      <c r="I4" s="19"/>
      <c r="J4" s="19"/>
      <c r="K4" s="19"/>
      <c r="L4" s="19"/>
      <c r="M4" s="19"/>
      <c r="N4" s="19"/>
      <c r="O4" s="10"/>
      <c r="P4" s="19"/>
      <c r="Q4" s="19"/>
      <c r="R4" s="19"/>
      <c r="S4" s="19"/>
      <c r="T4" s="19"/>
      <c r="U4" s="19"/>
      <c r="V4" s="19"/>
      <c r="W4" s="19"/>
    </row>
    <row r="5" spans="1:25" ht="15" customHeight="1" x14ac:dyDescent="0.35">
      <c r="A5" s="4"/>
      <c r="B5" s="4"/>
      <c r="C5" s="6" t="s">
        <v>136</v>
      </c>
      <c r="D5" s="6"/>
      <c r="E5" s="6"/>
      <c r="F5" s="6"/>
      <c r="G5" s="6"/>
      <c r="H5" s="6"/>
      <c r="I5" s="6"/>
      <c r="J5" s="6"/>
      <c r="K5" s="6"/>
      <c r="L5" s="6"/>
      <c r="M5" s="6"/>
      <c r="N5" s="6"/>
      <c r="O5" s="10"/>
      <c r="P5" s="6"/>
      <c r="Q5" s="6"/>
      <c r="R5" s="6"/>
      <c r="S5" s="6"/>
      <c r="T5" s="6"/>
      <c r="U5" s="6"/>
      <c r="V5" s="6"/>
      <c r="W5" s="6"/>
    </row>
    <row r="6" spans="1:25" ht="15" customHeight="1" x14ac:dyDescent="0.35">
      <c r="A6" s="4"/>
      <c r="B6" s="4"/>
      <c r="C6" s="4"/>
      <c r="D6" s="4"/>
      <c r="E6" s="4"/>
      <c r="F6" s="4"/>
      <c r="G6" s="4"/>
      <c r="H6" s="4"/>
      <c r="I6" s="4"/>
      <c r="J6" s="4"/>
      <c r="K6" s="4"/>
      <c r="L6" s="4"/>
      <c r="M6" s="4"/>
      <c r="N6" s="4"/>
      <c r="O6" s="5"/>
      <c r="P6" s="4"/>
      <c r="Q6" s="4"/>
      <c r="R6" s="4"/>
      <c r="S6" s="4"/>
      <c r="T6" s="4"/>
      <c r="U6" s="4"/>
      <c r="V6" s="4"/>
      <c r="W6" s="4"/>
    </row>
    <row r="7" spans="1:25" ht="15" customHeight="1" x14ac:dyDescent="0.35">
      <c r="A7" s="4"/>
      <c r="B7" s="4"/>
      <c r="C7" s="7">
        <v>2023</v>
      </c>
      <c r="D7" s="8"/>
      <c r="E7" s="8"/>
      <c r="F7" s="8"/>
      <c r="G7" s="4"/>
      <c r="H7" s="7">
        <v>2024</v>
      </c>
      <c r="I7" s="8"/>
      <c r="J7" s="8"/>
      <c r="K7" s="8"/>
      <c r="L7" s="4"/>
      <c r="M7" s="7">
        <v>2025</v>
      </c>
      <c r="N7" s="8"/>
      <c r="O7" s="10"/>
      <c r="P7" s="4"/>
      <c r="Q7" s="8" t="s">
        <v>174</v>
      </c>
      <c r="R7" s="8"/>
      <c r="S7" s="8"/>
      <c r="T7" s="4"/>
      <c r="U7" s="8" t="s">
        <v>174</v>
      </c>
      <c r="V7" s="8"/>
      <c r="W7" s="8"/>
    </row>
    <row r="8" spans="1:25" ht="15" customHeight="1" x14ac:dyDescent="0.35">
      <c r="A8" s="4"/>
      <c r="B8" s="4"/>
      <c r="C8" s="11" t="s">
        <v>126</v>
      </c>
      <c r="D8" s="11" t="s">
        <v>127</v>
      </c>
      <c r="E8" s="11" t="s">
        <v>7</v>
      </c>
      <c r="F8" s="11" t="s">
        <v>128</v>
      </c>
      <c r="G8" s="4"/>
      <c r="H8" s="11" t="s">
        <v>126</v>
      </c>
      <c r="I8" s="11" t="s">
        <v>127</v>
      </c>
      <c r="J8" s="11" t="s">
        <v>7</v>
      </c>
      <c r="K8" s="11" t="s">
        <v>128</v>
      </c>
      <c r="L8" s="4"/>
      <c r="M8" s="11" t="s">
        <v>126</v>
      </c>
      <c r="N8" s="11" t="s">
        <v>127</v>
      </c>
      <c r="O8" s="11" t="s">
        <v>7</v>
      </c>
      <c r="P8" s="4"/>
      <c r="Q8" s="11" t="s">
        <v>167</v>
      </c>
      <c r="R8" s="12"/>
      <c r="S8" s="11" t="s">
        <v>168</v>
      </c>
      <c r="T8" s="4"/>
      <c r="U8" s="11" t="s">
        <v>169</v>
      </c>
      <c r="V8" s="12"/>
      <c r="W8" s="11" t="s">
        <v>170</v>
      </c>
    </row>
    <row r="9" spans="1:25" ht="15" customHeight="1" x14ac:dyDescent="0.35">
      <c r="A9" s="4"/>
      <c r="B9" s="51" t="s">
        <v>9</v>
      </c>
      <c r="C9" s="23">
        <v>87100000</v>
      </c>
      <c r="D9" s="23">
        <v>100500000</v>
      </c>
      <c r="E9" s="23">
        <v>90600000</v>
      </c>
      <c r="F9" s="23">
        <v>96400000</v>
      </c>
      <c r="G9" s="4"/>
      <c r="H9" s="23">
        <v>6700000</v>
      </c>
      <c r="I9" s="23">
        <v>19200000</v>
      </c>
      <c r="J9" s="23">
        <v>53000000</v>
      </c>
      <c r="K9" s="23">
        <v>59800000</v>
      </c>
      <c r="L9" s="4"/>
      <c r="M9" s="23">
        <v>-14800000</v>
      </c>
      <c r="N9" s="23">
        <v>6200000</v>
      </c>
      <c r="O9" s="23">
        <v>-30900000</v>
      </c>
      <c r="P9" s="4"/>
      <c r="Q9" s="66">
        <v>19000000</v>
      </c>
      <c r="R9" s="4"/>
      <c r="S9" s="23">
        <v>25000000</v>
      </c>
      <c r="T9" s="4"/>
      <c r="U9" s="23">
        <v>-22000000</v>
      </c>
      <c r="V9" s="4"/>
      <c r="W9" s="23">
        <v>-16000000</v>
      </c>
      <c r="Y9" s="2"/>
    </row>
    <row r="10" spans="1:25" ht="15" customHeight="1" x14ac:dyDescent="0.35">
      <c r="A10" s="4"/>
      <c r="B10" s="31" t="s">
        <v>32</v>
      </c>
      <c r="C10" s="24">
        <v>29300000</v>
      </c>
      <c r="D10" s="24">
        <v>31200000</v>
      </c>
      <c r="E10" s="24">
        <v>29900000</v>
      </c>
      <c r="F10" s="24">
        <v>36300000</v>
      </c>
      <c r="G10" s="4"/>
      <c r="H10" s="24">
        <v>4700000</v>
      </c>
      <c r="I10" s="24">
        <v>16700000</v>
      </c>
      <c r="J10" s="24">
        <v>24700000</v>
      </c>
      <c r="K10" s="24">
        <v>25200000</v>
      </c>
      <c r="L10" s="4"/>
      <c r="M10" s="24">
        <v>8100000</v>
      </c>
      <c r="N10" s="24">
        <v>15500000</v>
      </c>
      <c r="O10" s="24">
        <v>-14900000</v>
      </c>
      <c r="P10" s="4"/>
      <c r="Q10" s="24">
        <v>14000000</v>
      </c>
      <c r="R10" s="4"/>
      <c r="S10" s="24">
        <v>18000000</v>
      </c>
      <c r="T10" s="9"/>
      <c r="U10" s="24">
        <v>23000000</v>
      </c>
      <c r="V10" s="4"/>
      <c r="W10" s="24">
        <v>27000000</v>
      </c>
    </row>
    <row r="11" spans="1:25" ht="15" customHeight="1" x14ac:dyDescent="0.35">
      <c r="A11" s="4"/>
      <c r="B11" s="31" t="s">
        <v>31</v>
      </c>
      <c r="C11" s="26">
        <v>116400000</v>
      </c>
      <c r="D11" s="26">
        <v>131700000</v>
      </c>
      <c r="E11" s="26">
        <v>120500000</v>
      </c>
      <c r="F11" s="26">
        <v>132700000</v>
      </c>
      <c r="G11" s="4"/>
      <c r="H11" s="26">
        <v>11400000</v>
      </c>
      <c r="I11" s="26">
        <v>35900000</v>
      </c>
      <c r="J11" s="26">
        <v>77700000</v>
      </c>
      <c r="K11" s="26">
        <v>85000000</v>
      </c>
      <c r="L11" s="4"/>
      <c r="M11" s="26">
        <v>-6700000</v>
      </c>
      <c r="N11" s="26">
        <v>21700000</v>
      </c>
      <c r="O11" s="26">
        <v>-45800000</v>
      </c>
      <c r="P11" s="4"/>
      <c r="Q11" s="26">
        <v>33000000</v>
      </c>
      <c r="R11" s="4"/>
      <c r="S11" s="26">
        <v>43000000</v>
      </c>
      <c r="T11" s="12"/>
      <c r="U11" s="26">
        <v>1000000</v>
      </c>
      <c r="V11" s="4"/>
      <c r="W11" s="26">
        <v>11000000</v>
      </c>
    </row>
    <row r="12" spans="1:25" ht="15" customHeight="1" x14ac:dyDescent="0.35">
      <c r="A12" s="4"/>
      <c r="B12" s="31" t="s">
        <v>129</v>
      </c>
      <c r="C12" s="28">
        <v>17700000</v>
      </c>
      <c r="D12" s="28">
        <v>18000000</v>
      </c>
      <c r="E12" s="28">
        <v>18700000</v>
      </c>
      <c r="F12" s="28">
        <v>19300000</v>
      </c>
      <c r="G12" s="4"/>
      <c r="H12" s="28">
        <v>19600000</v>
      </c>
      <c r="I12" s="28">
        <v>18300000</v>
      </c>
      <c r="J12" s="28">
        <v>16500000</v>
      </c>
      <c r="K12" s="28">
        <v>19800000</v>
      </c>
      <c r="L12" s="4"/>
      <c r="M12" s="28">
        <v>27700000</v>
      </c>
      <c r="N12" s="28">
        <v>43600000</v>
      </c>
      <c r="O12" s="28">
        <v>51800000</v>
      </c>
      <c r="P12" s="4"/>
      <c r="Q12" s="28">
        <v>69000000</v>
      </c>
      <c r="R12" s="4"/>
      <c r="S12" s="28">
        <v>69000000</v>
      </c>
      <c r="T12" s="4"/>
      <c r="U12" s="28">
        <v>192000000</v>
      </c>
      <c r="V12" s="4"/>
      <c r="W12" s="28">
        <v>192000000</v>
      </c>
    </row>
    <row r="13" spans="1:25" ht="15" customHeight="1" x14ac:dyDescent="0.35">
      <c r="A13" s="4"/>
      <c r="B13" s="31" t="s">
        <v>82</v>
      </c>
      <c r="C13" s="28">
        <v>20000000</v>
      </c>
      <c r="D13" s="28">
        <v>21800000</v>
      </c>
      <c r="E13" s="28">
        <v>21900000</v>
      </c>
      <c r="F13" s="28">
        <v>21200000</v>
      </c>
      <c r="G13" s="4"/>
      <c r="H13" s="28">
        <v>22800000</v>
      </c>
      <c r="I13" s="28">
        <v>22700000</v>
      </c>
      <c r="J13" s="28">
        <v>21800000</v>
      </c>
      <c r="K13" s="28">
        <v>21800000</v>
      </c>
      <c r="L13" s="4"/>
      <c r="M13" s="28">
        <v>30400000</v>
      </c>
      <c r="N13" s="28">
        <v>51800000</v>
      </c>
      <c r="O13" s="28">
        <v>70800000</v>
      </c>
      <c r="P13" s="4"/>
      <c r="Q13" s="28">
        <v>43000000</v>
      </c>
      <c r="R13" s="4"/>
      <c r="S13" s="28">
        <v>43000000</v>
      </c>
      <c r="T13" s="4"/>
      <c r="U13" s="28">
        <v>196000000</v>
      </c>
      <c r="V13" s="4"/>
      <c r="W13" s="28">
        <v>196000000</v>
      </c>
    </row>
    <row r="14" spans="1:25" ht="15" customHeight="1" x14ac:dyDescent="0.35">
      <c r="A14" s="4"/>
      <c r="B14" s="31" t="s">
        <v>131</v>
      </c>
      <c r="C14" s="28">
        <v>1700000</v>
      </c>
      <c r="D14" s="28">
        <v>-200000</v>
      </c>
      <c r="E14" s="28">
        <v>800000</v>
      </c>
      <c r="F14" s="28">
        <v>10700000</v>
      </c>
      <c r="G14" s="4"/>
      <c r="H14" s="28">
        <v>2300000</v>
      </c>
      <c r="I14" s="28">
        <v>6000000</v>
      </c>
      <c r="J14" s="28">
        <v>4400000</v>
      </c>
      <c r="K14" s="28">
        <v>16700000</v>
      </c>
      <c r="L14" s="4"/>
      <c r="M14" s="28">
        <v>20600000</v>
      </c>
      <c r="N14" s="28">
        <v>5400000</v>
      </c>
      <c r="O14" s="28">
        <v>30970000</v>
      </c>
      <c r="P14" s="4"/>
      <c r="Q14" s="28">
        <v>5000000</v>
      </c>
      <c r="R14" s="4"/>
      <c r="S14" s="28">
        <v>5000000</v>
      </c>
      <c r="T14" s="4"/>
      <c r="U14" s="28">
        <v>62000000</v>
      </c>
      <c r="V14" s="4"/>
      <c r="W14" s="28">
        <v>62000000</v>
      </c>
    </row>
    <row r="15" spans="1:25" ht="15" customHeight="1" x14ac:dyDescent="0.35">
      <c r="A15" s="4"/>
      <c r="B15" s="31" t="s">
        <v>182</v>
      </c>
      <c r="C15" s="28">
        <v>0</v>
      </c>
      <c r="D15" s="28">
        <v>0</v>
      </c>
      <c r="E15" s="28">
        <v>-3800000</v>
      </c>
      <c r="F15" s="28">
        <v>0</v>
      </c>
      <c r="G15" s="4"/>
      <c r="H15" s="28">
        <v>0</v>
      </c>
      <c r="I15" s="28">
        <v>0</v>
      </c>
      <c r="J15" s="28">
        <v>0</v>
      </c>
      <c r="K15" s="28">
        <v>0</v>
      </c>
      <c r="L15" s="4"/>
      <c r="M15" s="28">
        <v>-2500000</v>
      </c>
      <c r="N15" s="28">
        <v>-22100000</v>
      </c>
      <c r="O15" s="28">
        <v>22970000</v>
      </c>
      <c r="P15" s="4"/>
      <c r="Q15" s="28">
        <v>0</v>
      </c>
      <c r="R15" s="4"/>
      <c r="S15" s="28">
        <v>0</v>
      </c>
      <c r="T15" s="4"/>
      <c r="U15" s="28">
        <v>-2000000</v>
      </c>
      <c r="V15" s="4"/>
      <c r="W15" s="28">
        <v>-2000000</v>
      </c>
    </row>
    <row r="16" spans="1:25" ht="15" customHeight="1" x14ac:dyDescent="0.35">
      <c r="A16" s="4"/>
      <c r="B16" s="31" t="s">
        <v>132</v>
      </c>
      <c r="C16" s="28">
        <v>3400000</v>
      </c>
      <c r="D16" s="28">
        <v>-100000</v>
      </c>
      <c r="E16" s="28">
        <v>500000</v>
      </c>
      <c r="F16" s="28">
        <v>200000</v>
      </c>
      <c r="G16" s="4"/>
      <c r="H16" s="28">
        <v>0</v>
      </c>
      <c r="I16" s="28">
        <v>0</v>
      </c>
      <c r="J16" s="28">
        <v>200000</v>
      </c>
      <c r="K16" s="28">
        <v>500000</v>
      </c>
      <c r="L16" s="4"/>
      <c r="M16" s="28">
        <v>7100000</v>
      </c>
      <c r="N16" s="28">
        <v>-1400000</v>
      </c>
      <c r="O16" s="28">
        <v>60000</v>
      </c>
      <c r="P16" s="4"/>
      <c r="Q16" s="28">
        <v>0</v>
      </c>
      <c r="R16" s="4"/>
      <c r="S16" s="28">
        <v>0</v>
      </c>
      <c r="T16" s="4"/>
      <c r="U16" s="28">
        <v>6000000</v>
      </c>
      <c r="V16" s="4"/>
      <c r="W16" s="28">
        <v>6000000</v>
      </c>
    </row>
    <row r="17" spans="1:29" ht="15" customHeight="1" x14ac:dyDescent="0.35">
      <c r="A17" s="4"/>
      <c r="B17" s="31" t="s">
        <v>133</v>
      </c>
      <c r="C17" s="24">
        <v>-100000</v>
      </c>
      <c r="D17" s="24">
        <v>0</v>
      </c>
      <c r="E17" s="24">
        <v>0</v>
      </c>
      <c r="F17" s="24">
        <v>0</v>
      </c>
      <c r="G17" s="4"/>
      <c r="H17" s="24">
        <v>0</v>
      </c>
      <c r="I17" s="24">
        <v>0</v>
      </c>
      <c r="J17" s="24">
        <v>-1300000</v>
      </c>
      <c r="K17" s="24">
        <v>0</v>
      </c>
      <c r="L17" s="4"/>
      <c r="M17" s="24">
        <v>8300000</v>
      </c>
      <c r="N17" s="24">
        <v>600000</v>
      </c>
      <c r="O17" s="24">
        <v>20000</v>
      </c>
      <c r="P17" s="4"/>
      <c r="Q17" s="67">
        <v>0</v>
      </c>
      <c r="R17" s="4"/>
      <c r="S17" s="67">
        <v>0</v>
      </c>
      <c r="T17" s="4"/>
      <c r="U17" s="24">
        <v>9000000</v>
      </c>
      <c r="V17" s="4"/>
      <c r="W17" s="24">
        <v>9000000</v>
      </c>
      <c r="X17" s="1"/>
      <c r="Y17" s="1"/>
      <c r="Z17" s="1"/>
      <c r="AA17" s="1"/>
      <c r="AB17" s="1"/>
      <c r="AC17" s="1"/>
    </row>
    <row r="18" spans="1:29" ht="15" customHeight="1" x14ac:dyDescent="0.35">
      <c r="A18" s="4"/>
      <c r="B18" s="51" t="s">
        <v>183</v>
      </c>
      <c r="C18" s="30">
        <v>159100000</v>
      </c>
      <c r="D18" s="30">
        <v>171200000</v>
      </c>
      <c r="E18" s="30">
        <v>162400000</v>
      </c>
      <c r="F18" s="30">
        <v>180300000</v>
      </c>
      <c r="G18" s="4"/>
      <c r="H18" s="30">
        <v>56200000</v>
      </c>
      <c r="I18" s="30">
        <v>82900000</v>
      </c>
      <c r="J18" s="30">
        <v>119300000</v>
      </c>
      <c r="K18" s="30">
        <v>143800000</v>
      </c>
      <c r="L18" s="4"/>
      <c r="M18" s="30">
        <v>84900000</v>
      </c>
      <c r="N18" s="30">
        <v>99500000</v>
      </c>
      <c r="O18" s="30">
        <v>130820000</v>
      </c>
      <c r="P18" s="4"/>
      <c r="Q18" s="30">
        <v>150000000</v>
      </c>
      <c r="R18" s="4"/>
      <c r="S18" s="30">
        <v>160000000</v>
      </c>
      <c r="T18" s="4"/>
      <c r="U18" s="30">
        <v>464000000</v>
      </c>
      <c r="V18" s="4"/>
      <c r="W18" s="30">
        <v>474000000</v>
      </c>
      <c r="X18" s="1"/>
      <c r="Y18" s="1"/>
      <c r="Z18" s="1"/>
      <c r="AA18" s="1"/>
      <c r="AB18" s="1"/>
      <c r="AC18" s="1"/>
    </row>
    <row r="19" spans="1:29" ht="15" customHeight="1" x14ac:dyDescent="0.35">
      <c r="A19" s="4"/>
      <c r="B19" s="51" t="s">
        <v>184</v>
      </c>
      <c r="C19" s="68">
        <v>0.26</v>
      </c>
      <c r="D19" s="68">
        <v>0.26</v>
      </c>
      <c r="E19" s="68">
        <v>0.26</v>
      </c>
      <c r="F19" s="68">
        <v>0.26</v>
      </c>
      <c r="G19" s="4"/>
      <c r="H19" s="68">
        <v>0.26</v>
      </c>
      <c r="I19" s="68">
        <v>0.26</v>
      </c>
      <c r="J19" s="68">
        <v>0.26</v>
      </c>
      <c r="K19" s="68">
        <v>0.26</v>
      </c>
      <c r="L19" s="4"/>
      <c r="M19" s="68">
        <v>0.26</v>
      </c>
      <c r="N19" s="68">
        <v>0.26</v>
      </c>
      <c r="O19" s="68">
        <v>0.26</v>
      </c>
      <c r="P19" s="4"/>
      <c r="Q19" s="68">
        <v>0.26</v>
      </c>
      <c r="R19" s="4"/>
      <c r="S19" s="68">
        <v>0.26</v>
      </c>
      <c r="T19" s="4"/>
      <c r="U19" s="68">
        <v>0.26</v>
      </c>
      <c r="V19" s="4"/>
      <c r="W19" s="68">
        <v>0.26</v>
      </c>
      <c r="X19" s="1"/>
      <c r="Y19" s="1"/>
      <c r="Z19" s="1"/>
      <c r="AA19" s="1"/>
      <c r="AB19" s="1"/>
      <c r="AC19" s="1"/>
    </row>
    <row r="20" spans="1:29" ht="15" customHeight="1" x14ac:dyDescent="0.35">
      <c r="A20" s="4"/>
      <c r="B20" s="55" t="s">
        <v>137</v>
      </c>
      <c r="C20" s="24">
        <v>-41400000</v>
      </c>
      <c r="D20" s="24">
        <v>-44500000</v>
      </c>
      <c r="E20" s="24">
        <v>-42200000</v>
      </c>
      <c r="F20" s="24">
        <v>-46900000</v>
      </c>
      <c r="G20" s="4"/>
      <c r="H20" s="24">
        <v>-14600000</v>
      </c>
      <c r="I20" s="24">
        <v>-21500000</v>
      </c>
      <c r="J20" s="24">
        <v>-31000000</v>
      </c>
      <c r="K20" s="24">
        <v>-37400000</v>
      </c>
      <c r="L20" s="4"/>
      <c r="M20" s="24">
        <v>-22100000</v>
      </c>
      <c r="N20" s="24">
        <v>-25900000</v>
      </c>
      <c r="O20" s="24">
        <v>-34013000</v>
      </c>
      <c r="P20" s="4"/>
      <c r="Q20" s="24">
        <v>-39000000</v>
      </c>
      <c r="R20" s="4"/>
      <c r="S20" s="24">
        <v>-42000000</v>
      </c>
      <c r="T20" s="4"/>
      <c r="U20" s="24">
        <v>-121000000</v>
      </c>
      <c r="V20" s="4"/>
      <c r="W20" s="24">
        <v>-123000000</v>
      </c>
      <c r="X20" s="1"/>
      <c r="Y20" s="1"/>
      <c r="Z20" s="1"/>
      <c r="AA20" s="1"/>
      <c r="AB20" s="1"/>
      <c r="AC20" s="1"/>
    </row>
    <row r="21" spans="1:29" ht="15" customHeight="1" x14ac:dyDescent="0.35">
      <c r="A21" s="4"/>
      <c r="B21" s="51" t="s">
        <v>185</v>
      </c>
      <c r="C21" s="32">
        <v>117700000</v>
      </c>
      <c r="D21" s="32">
        <v>126700000</v>
      </c>
      <c r="E21" s="32">
        <v>120200000</v>
      </c>
      <c r="F21" s="32">
        <v>133400000</v>
      </c>
      <c r="G21" s="4"/>
      <c r="H21" s="32">
        <v>41600000</v>
      </c>
      <c r="I21" s="32">
        <v>61300000</v>
      </c>
      <c r="J21" s="32">
        <v>88300000</v>
      </c>
      <c r="K21" s="32">
        <v>106400000</v>
      </c>
      <c r="L21" s="4"/>
      <c r="M21" s="32">
        <v>62800000</v>
      </c>
      <c r="N21" s="32">
        <v>73600000</v>
      </c>
      <c r="O21" s="32">
        <v>96807000</v>
      </c>
      <c r="P21" s="4"/>
      <c r="Q21" s="32">
        <v>111000000</v>
      </c>
      <c r="R21" s="4"/>
      <c r="S21" s="32">
        <v>118000000</v>
      </c>
      <c r="T21" s="4"/>
      <c r="U21" s="32">
        <v>344000000</v>
      </c>
      <c r="V21" s="4"/>
      <c r="W21" s="32">
        <v>351000000</v>
      </c>
      <c r="X21" s="1"/>
      <c r="Y21" s="1"/>
      <c r="Z21" s="1"/>
      <c r="AA21" s="1"/>
      <c r="AB21" s="1"/>
      <c r="AC21" s="1"/>
    </row>
    <row r="22" spans="1:29" ht="15" customHeight="1" x14ac:dyDescent="0.35">
      <c r="A22" s="4"/>
      <c r="B22" s="4"/>
      <c r="C22" s="69"/>
      <c r="D22" s="69"/>
      <c r="E22" s="69"/>
      <c r="F22" s="69"/>
      <c r="G22" s="4"/>
      <c r="H22" s="69"/>
      <c r="I22" s="69"/>
      <c r="J22" s="69"/>
      <c r="K22" s="69"/>
      <c r="L22" s="4"/>
      <c r="M22" s="69"/>
      <c r="N22" s="69"/>
      <c r="O22" s="69"/>
      <c r="P22" s="4"/>
      <c r="Q22" s="69"/>
      <c r="R22" s="4"/>
      <c r="S22" s="69"/>
      <c r="T22" s="4"/>
      <c r="U22" s="69"/>
      <c r="V22" s="4"/>
      <c r="W22" s="69"/>
    </row>
    <row r="23" spans="1:29" ht="15" customHeight="1" x14ac:dyDescent="0.35">
      <c r="A23" s="4"/>
      <c r="B23" s="31" t="s">
        <v>15</v>
      </c>
      <c r="C23" s="63">
        <v>0.28999999999999998</v>
      </c>
      <c r="D23" s="63">
        <v>0.31</v>
      </c>
      <c r="E23" s="63">
        <v>0.3</v>
      </c>
      <c r="F23" s="63">
        <v>0.33</v>
      </c>
      <c r="G23" s="4"/>
      <c r="H23" s="63">
        <v>0.1</v>
      </c>
      <c r="I23" s="63">
        <v>0.15</v>
      </c>
      <c r="J23" s="63">
        <v>0.22</v>
      </c>
      <c r="K23" s="63">
        <v>0.26</v>
      </c>
      <c r="L23" s="4"/>
      <c r="M23" s="63">
        <v>0.15</v>
      </c>
      <c r="N23" s="63">
        <v>0.17</v>
      </c>
      <c r="O23" s="63">
        <v>0.22869596031183601</v>
      </c>
      <c r="P23" s="4"/>
      <c r="Q23" s="63">
        <v>0.26</v>
      </c>
      <c r="R23" s="4"/>
      <c r="S23" s="63">
        <v>0.28000000000000003</v>
      </c>
      <c r="T23" s="4"/>
      <c r="U23" s="63">
        <v>0.82</v>
      </c>
      <c r="V23" s="4"/>
      <c r="W23" s="63">
        <v>0.84</v>
      </c>
    </row>
    <row r="24" spans="1:29" ht="15" customHeight="1" x14ac:dyDescent="0.35">
      <c r="A24" s="4"/>
      <c r="B24" s="31" t="s">
        <v>11</v>
      </c>
      <c r="C24" s="70">
        <v>406200000</v>
      </c>
      <c r="D24" s="70">
        <v>406800000</v>
      </c>
      <c r="E24" s="70">
        <v>407200000</v>
      </c>
      <c r="F24" s="70">
        <v>407500000</v>
      </c>
      <c r="G24" s="4"/>
      <c r="H24" s="70">
        <v>406200000</v>
      </c>
      <c r="I24" s="70">
        <v>407400000</v>
      </c>
      <c r="J24" s="70">
        <v>408000000</v>
      </c>
      <c r="K24" s="70">
        <v>408400000</v>
      </c>
      <c r="L24" s="4"/>
      <c r="M24" s="70">
        <v>410500000</v>
      </c>
      <c r="N24" s="70">
        <v>424300000</v>
      </c>
      <c r="O24" s="70">
        <v>419900000</v>
      </c>
      <c r="P24" s="4"/>
      <c r="Q24" s="70">
        <v>423500000</v>
      </c>
      <c r="R24" s="4"/>
      <c r="S24" s="70">
        <v>423500000</v>
      </c>
      <c r="T24" s="4"/>
      <c r="U24" s="70">
        <v>420400000</v>
      </c>
      <c r="V24" s="4"/>
      <c r="W24" s="70">
        <v>420400000</v>
      </c>
    </row>
    <row r="25" spans="1:29" ht="15" customHeight="1" x14ac:dyDescent="0.35">
      <c r="A25" s="4"/>
      <c r="B25" s="51" t="s">
        <v>186</v>
      </c>
      <c r="C25" s="24">
        <v>0</v>
      </c>
      <c r="D25" s="24">
        <v>0</v>
      </c>
      <c r="E25" s="24">
        <v>0</v>
      </c>
      <c r="F25" s="24">
        <v>0</v>
      </c>
      <c r="G25" s="4"/>
      <c r="H25" s="24">
        <v>0</v>
      </c>
      <c r="I25" s="24">
        <v>0</v>
      </c>
      <c r="J25" s="24">
        <v>0</v>
      </c>
      <c r="K25" s="24">
        <v>0</v>
      </c>
      <c r="L25" s="4"/>
      <c r="M25" s="24">
        <v>5000000</v>
      </c>
      <c r="N25" s="24">
        <v>0</v>
      </c>
      <c r="O25" s="71">
        <v>3400000</v>
      </c>
      <c r="P25" s="4"/>
      <c r="Q25" s="24">
        <v>0</v>
      </c>
      <c r="R25" s="72"/>
      <c r="S25" s="73">
        <v>0</v>
      </c>
      <c r="T25" s="72"/>
      <c r="U25" s="73">
        <v>0</v>
      </c>
      <c r="V25" s="72"/>
      <c r="W25" s="73">
        <v>0</v>
      </c>
    </row>
    <row r="26" spans="1:29" ht="15" customHeight="1" x14ac:dyDescent="0.35">
      <c r="A26" s="4"/>
      <c r="B26" s="31" t="s">
        <v>138</v>
      </c>
      <c r="C26" s="74">
        <v>406200000</v>
      </c>
      <c r="D26" s="74">
        <v>406800000</v>
      </c>
      <c r="E26" s="74">
        <v>407200000</v>
      </c>
      <c r="F26" s="74">
        <v>407500000</v>
      </c>
      <c r="G26" s="4"/>
      <c r="H26" s="74">
        <v>406200000</v>
      </c>
      <c r="I26" s="74">
        <v>407400000</v>
      </c>
      <c r="J26" s="74">
        <v>408000000</v>
      </c>
      <c r="K26" s="74">
        <v>408400000</v>
      </c>
      <c r="L26" s="4"/>
      <c r="M26" s="74">
        <v>415500000</v>
      </c>
      <c r="N26" s="74">
        <v>424300000</v>
      </c>
      <c r="O26" s="74">
        <f>SUM(O24:O25)</f>
        <v>423300000</v>
      </c>
      <c r="P26" s="4"/>
      <c r="Q26" s="74">
        <v>423500000</v>
      </c>
      <c r="R26" s="72"/>
      <c r="S26" s="75">
        <v>423500000</v>
      </c>
      <c r="T26" s="72"/>
      <c r="U26" s="75">
        <v>420400000</v>
      </c>
      <c r="V26" s="72"/>
      <c r="W26" s="75">
        <v>420400000</v>
      </c>
    </row>
    <row r="27" spans="1:29" ht="15" customHeight="1" x14ac:dyDescent="0.35">
      <c r="A27" s="4"/>
      <c r="B27" s="4"/>
      <c r="C27" s="33"/>
      <c r="D27" s="33"/>
      <c r="E27" s="33"/>
      <c r="F27" s="33"/>
      <c r="G27" s="4"/>
      <c r="H27" s="33"/>
      <c r="I27" s="33"/>
      <c r="J27" s="33"/>
      <c r="K27" s="33"/>
      <c r="L27" s="4"/>
      <c r="M27" s="33"/>
      <c r="N27" s="33"/>
      <c r="O27" s="33"/>
      <c r="P27" s="4"/>
      <c r="Q27" s="33"/>
      <c r="R27" s="4"/>
      <c r="S27" s="33"/>
      <c r="T27" s="4"/>
      <c r="U27" s="33"/>
      <c r="V27" s="4"/>
      <c r="W27" s="33"/>
    </row>
    <row r="28" spans="1:29" ht="16.649999999999999" customHeight="1" x14ac:dyDescent="0.35">
      <c r="A28" s="4"/>
      <c r="B28" s="65" t="s">
        <v>194</v>
      </c>
      <c r="C28" s="65"/>
      <c r="D28" s="65"/>
      <c r="E28" s="65"/>
      <c r="F28" s="65"/>
      <c r="G28" s="65"/>
      <c r="H28" s="65"/>
      <c r="I28" s="65"/>
      <c r="J28" s="65"/>
      <c r="K28" s="65"/>
      <c r="L28" s="65"/>
      <c r="M28" s="65"/>
      <c r="N28" s="65"/>
      <c r="O28" s="65"/>
      <c r="P28" s="65"/>
      <c r="Q28" s="4"/>
      <c r="R28" s="4"/>
      <c r="S28" s="4"/>
      <c r="T28" s="4"/>
      <c r="U28" s="4"/>
      <c r="V28" s="4"/>
      <c r="W28" s="4"/>
    </row>
    <row r="29" spans="1:29" ht="16.649999999999999" customHeight="1" x14ac:dyDescent="0.35">
      <c r="A29" s="5"/>
      <c r="B29" s="65" t="s">
        <v>195</v>
      </c>
      <c r="C29" s="65"/>
      <c r="D29" s="65"/>
      <c r="E29" s="65"/>
      <c r="F29" s="65"/>
      <c r="G29" s="65"/>
      <c r="H29" s="65"/>
      <c r="I29" s="65"/>
      <c r="J29" s="65"/>
      <c r="K29" s="65"/>
      <c r="L29" s="65"/>
      <c r="M29" s="65"/>
      <c r="N29" s="65"/>
      <c r="O29" s="65"/>
      <c r="P29" s="65"/>
      <c r="Q29" s="5"/>
      <c r="R29" s="5"/>
      <c r="S29" s="5"/>
      <c r="T29" s="5"/>
      <c r="U29" s="5"/>
      <c r="V29" s="5"/>
      <c r="W29" s="5"/>
    </row>
    <row r="30" spans="1:29" ht="16.649999999999999" customHeight="1" x14ac:dyDescent="0.35">
      <c r="A30" s="5"/>
      <c r="B30" s="53" t="s">
        <v>196</v>
      </c>
      <c r="C30" s="53"/>
      <c r="D30" s="53"/>
      <c r="E30" s="53"/>
      <c r="F30" s="53"/>
      <c r="G30" s="53"/>
      <c r="H30" s="53"/>
      <c r="I30" s="53"/>
      <c r="J30" s="53"/>
      <c r="K30" s="53"/>
      <c r="L30" s="53"/>
      <c r="M30" s="53"/>
      <c r="N30" s="53"/>
      <c r="O30" s="53"/>
      <c r="P30" s="53"/>
      <c r="Q30" s="5"/>
      <c r="R30" s="5"/>
      <c r="S30" s="5"/>
      <c r="T30" s="5"/>
      <c r="U30" s="5"/>
      <c r="V30" s="5"/>
      <c r="W30" s="5"/>
    </row>
    <row r="31" spans="1:29" ht="27.5" customHeight="1" x14ac:dyDescent="0.35">
      <c r="A31" s="5"/>
      <c r="B31" s="53" t="s">
        <v>197</v>
      </c>
      <c r="C31" s="53"/>
      <c r="D31" s="53"/>
      <c r="E31" s="53"/>
      <c r="F31" s="53"/>
      <c r="G31" s="53"/>
      <c r="H31" s="53"/>
      <c r="I31" s="53"/>
      <c r="J31" s="53"/>
      <c r="K31" s="53"/>
      <c r="L31" s="53"/>
      <c r="M31" s="53"/>
      <c r="N31" s="53"/>
      <c r="O31" s="53"/>
      <c r="P31" s="51"/>
      <c r="Q31" s="5"/>
      <c r="R31" s="5"/>
      <c r="S31" s="5"/>
      <c r="T31" s="5"/>
      <c r="U31" s="5"/>
      <c r="V31" s="5"/>
      <c r="W31" s="5"/>
    </row>
    <row r="32" spans="1:29" ht="15" customHeight="1" x14ac:dyDescent="0.35">
      <c r="A32" s="5"/>
      <c r="B32" s="5"/>
      <c r="C32" s="5"/>
      <c r="D32" s="5"/>
      <c r="E32" s="5"/>
      <c r="F32" s="5"/>
      <c r="G32" s="5"/>
      <c r="H32" s="5"/>
      <c r="I32" s="5"/>
      <c r="J32" s="5"/>
      <c r="K32" s="5"/>
      <c r="L32" s="5"/>
      <c r="M32" s="5"/>
      <c r="N32" s="5"/>
      <c r="O32" s="5"/>
      <c r="P32" s="5"/>
      <c r="Q32" s="5"/>
      <c r="R32" s="5"/>
      <c r="S32" s="5"/>
      <c r="T32" s="5"/>
      <c r="U32" s="5"/>
      <c r="V32" s="5"/>
      <c r="W32" s="5"/>
    </row>
    <row r="33" spans="1:23" ht="15" customHeight="1" x14ac:dyDescent="0.35">
      <c r="A33" s="5"/>
      <c r="B33" s="5"/>
      <c r="C33" s="5"/>
      <c r="D33" s="5"/>
      <c r="E33" s="5"/>
      <c r="F33" s="5"/>
      <c r="G33" s="5"/>
      <c r="H33" s="5"/>
      <c r="I33" s="5"/>
      <c r="J33" s="5"/>
      <c r="K33" s="5"/>
      <c r="L33" s="5"/>
      <c r="M33" s="5"/>
      <c r="N33" s="5"/>
      <c r="O33" s="5"/>
      <c r="P33" s="5"/>
      <c r="Q33" s="5"/>
      <c r="R33" s="5"/>
      <c r="S33" s="5"/>
      <c r="T33" s="5"/>
      <c r="U33" s="5"/>
      <c r="V33" s="5"/>
      <c r="W33" s="5"/>
    </row>
    <row r="34" spans="1:23" ht="15" customHeight="1" x14ac:dyDescent="0.35">
      <c r="A34" s="5"/>
      <c r="B34" s="5"/>
      <c r="C34" s="5"/>
      <c r="D34" s="5"/>
      <c r="E34" s="5"/>
      <c r="F34" s="5"/>
      <c r="G34" s="5"/>
      <c r="H34" s="5"/>
      <c r="I34" s="5"/>
      <c r="J34" s="5"/>
      <c r="K34" s="5"/>
      <c r="L34" s="5"/>
      <c r="M34" s="5"/>
      <c r="N34" s="5"/>
      <c r="O34" s="5"/>
      <c r="P34" s="5"/>
      <c r="Q34" s="5"/>
      <c r="R34" s="5"/>
      <c r="S34" s="5"/>
      <c r="T34" s="5"/>
      <c r="U34" s="5"/>
      <c r="V34" s="5"/>
      <c r="W34" s="5"/>
    </row>
    <row r="35" spans="1:23" ht="15" customHeight="1" x14ac:dyDescent="0.35">
      <c r="A35" s="5"/>
      <c r="B35" s="5"/>
      <c r="C35" s="5"/>
      <c r="D35" s="5"/>
      <c r="E35" s="5"/>
      <c r="F35" s="5"/>
      <c r="G35" s="5"/>
      <c r="H35" s="5"/>
      <c r="I35" s="5"/>
      <c r="J35" s="5"/>
      <c r="K35" s="5"/>
      <c r="L35" s="5"/>
      <c r="M35" s="5"/>
      <c r="N35" s="5"/>
      <c r="O35" s="5"/>
      <c r="P35" s="5"/>
      <c r="Q35" s="5"/>
      <c r="R35" s="5"/>
      <c r="S35" s="5"/>
      <c r="T35" s="5"/>
      <c r="U35" s="5"/>
      <c r="V35" s="5"/>
      <c r="W35" s="5"/>
    </row>
    <row r="36" spans="1:23" ht="15" customHeight="1" x14ac:dyDescent="0.25"/>
    <row r="37" spans="1:23" ht="15" customHeight="1" x14ac:dyDescent="0.3">
      <c r="Q37" s="1"/>
      <c r="R37" s="1"/>
      <c r="S37" s="1"/>
      <c r="T37" s="1"/>
      <c r="U37" s="1"/>
      <c r="V37" s="1"/>
      <c r="W37" s="1"/>
    </row>
    <row r="38" spans="1:23" ht="15" customHeight="1" x14ac:dyDescent="0.3">
      <c r="Q38" s="1"/>
      <c r="R38" s="1"/>
      <c r="S38" s="1"/>
      <c r="T38" s="1"/>
      <c r="U38" s="1"/>
      <c r="V38" s="1"/>
      <c r="W38" s="1"/>
    </row>
    <row r="39" spans="1:23" ht="15" customHeight="1" x14ac:dyDescent="0.25"/>
    <row r="40" spans="1:23" ht="15" customHeight="1" x14ac:dyDescent="0.25"/>
    <row r="41" spans="1:23" ht="15" customHeight="1" x14ac:dyDescent="0.25"/>
    <row r="42" spans="1:23" ht="15" customHeight="1" x14ac:dyDescent="0.25"/>
    <row r="43" spans="1:23" ht="15" customHeight="1" x14ac:dyDescent="0.25"/>
    <row r="44" spans="1:23" ht="15" customHeight="1" x14ac:dyDescent="0.25"/>
    <row r="45" spans="1:23" ht="15" customHeight="1" x14ac:dyDescent="0.25"/>
    <row r="46" spans="1:23" ht="15" customHeight="1" x14ac:dyDescent="0.25"/>
    <row r="47" spans="1:23" ht="15" customHeight="1" x14ac:dyDescent="0.25"/>
    <row r="48" spans="1:23" ht="15" customHeight="1" x14ac:dyDescent="0.25"/>
    <row r="49" ht="15" customHeight="1" x14ac:dyDescent="0.25"/>
    <row r="50" ht="15" customHeight="1" x14ac:dyDescent="0.25"/>
  </sheetData>
  <mergeCells count="13">
    <mergeCell ref="C2:W2"/>
    <mergeCell ref="C3:W3"/>
    <mergeCell ref="C4:W4"/>
    <mergeCell ref="C5:W5"/>
    <mergeCell ref="M7:O7"/>
    <mergeCell ref="H7:K7"/>
    <mergeCell ref="B31:O31"/>
    <mergeCell ref="B28:P28"/>
    <mergeCell ref="B29:P29"/>
    <mergeCell ref="B30:P30"/>
    <mergeCell ref="U7:W7"/>
    <mergeCell ref="Q7:S7"/>
    <mergeCell ref="C7:F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
  <sheetViews>
    <sheetView showRuler="0" workbookViewId="0">
      <selection activeCell="J16" sqref="J16"/>
    </sheetView>
  </sheetViews>
  <sheetFormatPr defaultColWidth="13.08984375" defaultRowHeight="12.5" x14ac:dyDescent="0.25"/>
  <cols>
    <col min="1" max="1" width="52.26953125" customWidth="1"/>
    <col min="3" max="3" width="4.36328125" customWidth="1"/>
    <col min="5" max="5" width="9.08984375" customWidth="1"/>
    <col min="7" max="7" width="4.08984375" customWidth="1"/>
  </cols>
  <sheetData>
    <row r="1" spans="1:8" ht="15" customHeight="1" x14ac:dyDescent="0.35">
      <c r="A1" s="18" t="s">
        <v>16</v>
      </c>
      <c r="B1" s="4"/>
      <c r="C1" s="4"/>
      <c r="D1" s="4"/>
      <c r="E1" s="4"/>
      <c r="F1" s="4"/>
      <c r="G1" s="4"/>
      <c r="H1" s="4"/>
    </row>
    <row r="2" spans="1:8" ht="15" customHeight="1" x14ac:dyDescent="0.35">
      <c r="A2" s="4"/>
      <c r="B2" s="4"/>
      <c r="C2" s="4"/>
      <c r="D2" s="4"/>
      <c r="E2" s="4"/>
      <c r="F2" s="4"/>
      <c r="G2" s="4"/>
      <c r="H2" s="4"/>
    </row>
    <row r="3" spans="1:8" ht="15" customHeight="1" x14ac:dyDescent="0.35">
      <c r="A3" s="6" t="s">
        <v>17</v>
      </c>
      <c r="B3" s="6"/>
      <c r="C3" s="6"/>
      <c r="D3" s="6"/>
      <c r="E3" s="6"/>
      <c r="F3" s="6"/>
      <c r="G3" s="6"/>
      <c r="H3" s="6"/>
    </row>
    <row r="4" spans="1:8" ht="15" customHeight="1" x14ac:dyDescent="0.35">
      <c r="A4" s="6" t="s">
        <v>18</v>
      </c>
      <c r="B4" s="6"/>
      <c r="C4" s="6"/>
      <c r="D4" s="6"/>
      <c r="E4" s="6"/>
      <c r="F4" s="6"/>
      <c r="G4" s="6"/>
      <c r="H4" s="6"/>
    </row>
    <row r="5" spans="1:8" ht="15" customHeight="1" x14ac:dyDescent="0.35">
      <c r="A5" s="19" t="s">
        <v>2</v>
      </c>
      <c r="B5" s="19"/>
      <c r="C5" s="19"/>
      <c r="D5" s="19"/>
      <c r="E5" s="19"/>
      <c r="F5" s="19"/>
      <c r="G5" s="19"/>
      <c r="H5" s="19"/>
    </row>
    <row r="6" spans="1:8" ht="15" customHeight="1" x14ac:dyDescent="0.35">
      <c r="A6" s="4"/>
      <c r="B6" s="4"/>
      <c r="C6" s="4"/>
      <c r="D6" s="4"/>
      <c r="E6" s="4"/>
      <c r="F6" s="4"/>
      <c r="G6" s="4"/>
      <c r="H6" s="4"/>
    </row>
    <row r="7" spans="1:8" ht="15" customHeight="1" x14ac:dyDescent="0.35">
      <c r="A7" s="4"/>
      <c r="B7" s="4"/>
      <c r="C7" s="4"/>
      <c r="D7" s="4"/>
      <c r="E7" s="4"/>
      <c r="F7" s="4"/>
      <c r="G7" s="4"/>
      <c r="H7" s="4"/>
    </row>
    <row r="8" spans="1:8" ht="27.5" customHeight="1" x14ac:dyDescent="0.35">
      <c r="A8" s="4"/>
      <c r="B8" s="20" t="s">
        <v>19</v>
      </c>
      <c r="C8" s="20"/>
      <c r="D8" s="20"/>
      <c r="E8" s="4"/>
      <c r="F8" s="20" t="s">
        <v>20</v>
      </c>
      <c r="G8" s="20"/>
      <c r="H8" s="20"/>
    </row>
    <row r="9" spans="1:8" ht="15" customHeight="1" x14ac:dyDescent="0.35">
      <c r="A9" s="4"/>
      <c r="B9" s="21">
        <v>2025</v>
      </c>
      <c r="C9" s="4"/>
      <c r="D9" s="21">
        <v>2024</v>
      </c>
      <c r="E9" s="4"/>
      <c r="F9" s="21">
        <v>2025</v>
      </c>
      <c r="G9" s="4"/>
      <c r="H9" s="21">
        <v>2024</v>
      </c>
    </row>
    <row r="10" spans="1:8" ht="15" customHeight="1" x14ac:dyDescent="0.35">
      <c r="A10" s="22" t="s">
        <v>8</v>
      </c>
      <c r="B10" s="23">
        <v>833600000</v>
      </c>
      <c r="C10" s="4"/>
      <c r="D10" s="23">
        <v>692600000</v>
      </c>
      <c r="E10" s="4"/>
      <c r="F10" s="23">
        <v>2347100000</v>
      </c>
      <c r="G10" s="4"/>
      <c r="H10" s="23">
        <v>2026800000</v>
      </c>
    </row>
    <row r="11" spans="1:8" ht="15" customHeight="1" x14ac:dyDescent="0.35">
      <c r="A11" s="22" t="s">
        <v>21</v>
      </c>
      <c r="B11" s="24">
        <v>172200000</v>
      </c>
      <c r="C11" s="4"/>
      <c r="D11" s="24">
        <v>140600000</v>
      </c>
      <c r="E11" s="4"/>
      <c r="F11" s="24">
        <v>493300000</v>
      </c>
      <c r="G11" s="4"/>
      <c r="H11" s="24">
        <v>417600000</v>
      </c>
    </row>
    <row r="12" spans="1:8" ht="15" customHeight="1" x14ac:dyDescent="0.35">
      <c r="A12" s="25" t="s">
        <v>22</v>
      </c>
      <c r="B12" s="26">
        <v>661400000</v>
      </c>
      <c r="C12" s="4"/>
      <c r="D12" s="26">
        <v>552000000</v>
      </c>
      <c r="E12" s="4"/>
      <c r="F12" s="26">
        <v>1853800000</v>
      </c>
      <c r="G12" s="4"/>
      <c r="H12" s="26">
        <v>1609200000</v>
      </c>
    </row>
    <row r="13" spans="1:8" ht="15" customHeight="1" x14ac:dyDescent="0.35">
      <c r="A13" s="4"/>
      <c r="B13" s="4"/>
      <c r="C13" s="4"/>
      <c r="D13" s="4"/>
      <c r="E13" s="4"/>
      <c r="F13" s="4"/>
      <c r="G13" s="4"/>
      <c r="H13" s="4"/>
    </row>
    <row r="14" spans="1:8" ht="15" customHeight="1" x14ac:dyDescent="0.35">
      <c r="A14" s="25" t="s">
        <v>23</v>
      </c>
      <c r="B14" s="4"/>
      <c r="C14" s="4"/>
      <c r="D14" s="4"/>
      <c r="E14" s="4"/>
      <c r="F14" s="4"/>
      <c r="G14" s="4"/>
      <c r="H14" s="4"/>
    </row>
    <row r="15" spans="1:8" ht="27.5" customHeight="1" x14ac:dyDescent="0.35">
      <c r="A15" s="27" t="s">
        <v>24</v>
      </c>
      <c r="B15" s="28">
        <v>418300000</v>
      </c>
      <c r="C15" s="4"/>
      <c r="D15" s="28">
        <v>331200000</v>
      </c>
      <c r="E15" s="4"/>
      <c r="F15" s="28">
        <v>1182100000</v>
      </c>
      <c r="G15" s="4"/>
      <c r="H15" s="28">
        <v>1055700000</v>
      </c>
    </row>
    <row r="16" spans="1:8" ht="15" customHeight="1" x14ac:dyDescent="0.35">
      <c r="A16" s="29" t="s">
        <v>25</v>
      </c>
      <c r="B16" s="28">
        <v>105400000</v>
      </c>
      <c r="C16" s="4"/>
      <c r="D16" s="28">
        <v>81000000</v>
      </c>
      <c r="E16" s="4"/>
      <c r="F16" s="28">
        <v>297000000</v>
      </c>
      <c r="G16" s="4"/>
      <c r="H16" s="28">
        <v>243000000</v>
      </c>
    </row>
    <row r="17" spans="1:8" ht="15" customHeight="1" x14ac:dyDescent="0.35">
      <c r="A17" s="29" t="s">
        <v>26</v>
      </c>
      <c r="B17" s="28">
        <v>157000000</v>
      </c>
      <c r="C17" s="4"/>
      <c r="D17" s="28">
        <v>105800000</v>
      </c>
      <c r="E17" s="4"/>
      <c r="F17" s="28">
        <v>420300000</v>
      </c>
      <c r="G17" s="4"/>
      <c r="H17" s="28">
        <v>314300000</v>
      </c>
    </row>
    <row r="18" spans="1:8" ht="15" customHeight="1" x14ac:dyDescent="0.35">
      <c r="A18" s="27" t="s">
        <v>27</v>
      </c>
      <c r="B18" s="24">
        <v>31800000</v>
      </c>
      <c r="C18" s="4"/>
      <c r="D18" s="24">
        <v>10300000</v>
      </c>
      <c r="E18" s="4"/>
      <c r="F18" s="24">
        <v>75500000</v>
      </c>
      <c r="G18" s="4"/>
      <c r="H18" s="24">
        <v>31500000</v>
      </c>
    </row>
    <row r="19" spans="1:8" ht="15" customHeight="1" x14ac:dyDescent="0.35">
      <c r="A19" s="4"/>
      <c r="B19" s="30">
        <v>712500000</v>
      </c>
      <c r="C19" s="4"/>
      <c r="D19" s="30">
        <v>528300000</v>
      </c>
      <c r="E19" s="4"/>
      <c r="F19" s="30">
        <v>1974900000</v>
      </c>
      <c r="G19" s="4"/>
      <c r="H19" s="30">
        <v>1644500000</v>
      </c>
    </row>
    <row r="20" spans="1:8" ht="15" customHeight="1" x14ac:dyDescent="0.35">
      <c r="A20" s="31" t="s">
        <v>28</v>
      </c>
      <c r="B20" s="26">
        <v>-51100000</v>
      </c>
      <c r="C20" s="4"/>
      <c r="D20" s="26">
        <v>23700000</v>
      </c>
      <c r="E20" s="4"/>
      <c r="F20" s="26">
        <v>-121100000</v>
      </c>
      <c r="G20" s="4"/>
      <c r="H20" s="26">
        <v>-35300000</v>
      </c>
    </row>
    <row r="21" spans="1:8" ht="15" customHeight="1" x14ac:dyDescent="0.35">
      <c r="A21" s="27" t="s">
        <v>29</v>
      </c>
      <c r="B21" s="28">
        <v>26000000</v>
      </c>
      <c r="C21" s="4"/>
      <c r="D21" s="28">
        <v>55600000</v>
      </c>
      <c r="E21" s="4"/>
      <c r="F21" s="28">
        <v>97000000</v>
      </c>
      <c r="G21" s="4"/>
      <c r="H21" s="28">
        <v>165300000</v>
      </c>
    </row>
    <row r="22" spans="1:8" ht="15" customHeight="1" x14ac:dyDescent="0.35">
      <c r="A22" s="27" t="s">
        <v>30</v>
      </c>
      <c r="B22" s="24">
        <v>-20700000</v>
      </c>
      <c r="C22" s="4"/>
      <c r="D22" s="24">
        <v>-1600000</v>
      </c>
      <c r="E22" s="4"/>
      <c r="F22" s="24">
        <v>-6800000</v>
      </c>
      <c r="G22" s="4"/>
      <c r="H22" s="24">
        <v>-4900000</v>
      </c>
    </row>
    <row r="23" spans="1:8" ht="15" customHeight="1" x14ac:dyDescent="0.35">
      <c r="A23" s="31" t="s">
        <v>31</v>
      </c>
      <c r="B23" s="26">
        <v>-45800000</v>
      </c>
      <c r="C23" s="4"/>
      <c r="D23" s="26">
        <v>77700000</v>
      </c>
      <c r="E23" s="4"/>
      <c r="F23" s="26">
        <v>-30900000</v>
      </c>
      <c r="G23" s="4"/>
      <c r="H23" s="26">
        <v>125100000</v>
      </c>
    </row>
    <row r="24" spans="1:8" ht="15" customHeight="1" x14ac:dyDescent="0.35">
      <c r="A24" s="31" t="s">
        <v>32</v>
      </c>
      <c r="B24" s="24">
        <v>-14900000</v>
      </c>
      <c r="C24" s="4"/>
      <c r="D24" s="24">
        <v>24700000</v>
      </c>
      <c r="E24" s="4"/>
      <c r="F24" s="24">
        <v>8600000</v>
      </c>
      <c r="G24" s="4"/>
      <c r="H24" s="24">
        <v>46200000</v>
      </c>
    </row>
    <row r="25" spans="1:8" ht="15" customHeight="1" x14ac:dyDescent="0.35">
      <c r="A25" s="22" t="s">
        <v>9</v>
      </c>
      <c r="B25" s="32">
        <v>-30900000</v>
      </c>
      <c r="C25" s="4"/>
      <c r="D25" s="32">
        <v>53000000</v>
      </c>
      <c r="E25" s="4"/>
      <c r="F25" s="32">
        <v>-39500000</v>
      </c>
      <c r="G25" s="4"/>
      <c r="H25" s="32">
        <v>78900000</v>
      </c>
    </row>
    <row r="26" spans="1:8" ht="15" customHeight="1" x14ac:dyDescent="0.35">
      <c r="A26" s="4"/>
      <c r="B26" s="33"/>
      <c r="C26" s="4"/>
      <c r="D26" s="33"/>
      <c r="E26" s="4"/>
      <c r="F26" s="33"/>
      <c r="G26" s="4"/>
      <c r="H26" s="33"/>
    </row>
    <row r="27" spans="1:8" ht="15" customHeight="1" x14ac:dyDescent="0.35">
      <c r="A27" s="34" t="s">
        <v>175</v>
      </c>
      <c r="B27" s="35">
        <v>-7.0000000000000007E-2</v>
      </c>
      <c r="C27" s="4"/>
      <c r="D27" s="35">
        <v>0.13</v>
      </c>
      <c r="E27" s="4"/>
      <c r="F27" s="35">
        <v>-0.09</v>
      </c>
      <c r="G27" s="4"/>
      <c r="H27" s="35">
        <v>0.19</v>
      </c>
    </row>
    <row r="28" spans="1:8" ht="15" customHeight="1" x14ac:dyDescent="0.35">
      <c r="A28" s="34" t="s">
        <v>10</v>
      </c>
      <c r="B28" s="35">
        <v>-7.0000000000000007E-2</v>
      </c>
      <c r="C28" s="4"/>
      <c r="D28" s="35">
        <v>0.13</v>
      </c>
      <c r="E28" s="4"/>
      <c r="F28" s="35">
        <v>-0.09</v>
      </c>
      <c r="G28" s="4"/>
      <c r="H28" s="35">
        <v>0.19</v>
      </c>
    </row>
    <row r="29" spans="1:8" ht="15" customHeight="1" x14ac:dyDescent="0.35">
      <c r="A29" s="4"/>
      <c r="B29" s="4"/>
      <c r="C29" s="4"/>
      <c r="D29" s="4"/>
      <c r="E29" s="4"/>
      <c r="F29" s="4"/>
      <c r="G29" s="4"/>
      <c r="H29" s="4"/>
    </row>
    <row r="30" spans="1:8" ht="15" customHeight="1" x14ac:dyDescent="0.35">
      <c r="A30" s="25" t="s">
        <v>176</v>
      </c>
      <c r="B30" s="28">
        <v>419900000</v>
      </c>
      <c r="C30" s="4"/>
      <c r="D30" s="28">
        <v>406800000</v>
      </c>
      <c r="E30" s="4"/>
      <c r="F30" s="28">
        <v>416700000</v>
      </c>
      <c r="G30" s="4"/>
      <c r="H30" s="28">
        <v>406200000</v>
      </c>
    </row>
    <row r="31" spans="1:8" ht="15" customHeight="1" x14ac:dyDescent="0.35">
      <c r="A31" s="25" t="s">
        <v>177</v>
      </c>
      <c r="B31" s="28">
        <v>419900000</v>
      </c>
      <c r="C31" s="4"/>
      <c r="D31" s="28">
        <v>408000000</v>
      </c>
      <c r="E31" s="4"/>
      <c r="F31" s="28">
        <v>416700000</v>
      </c>
      <c r="G31" s="4"/>
      <c r="H31" s="28">
        <v>407600000</v>
      </c>
    </row>
    <row r="32" spans="1:8" ht="15" customHeight="1" x14ac:dyDescent="0.35">
      <c r="A32" s="5"/>
      <c r="B32" s="5"/>
      <c r="C32" s="5"/>
      <c r="D32" s="5"/>
      <c r="E32" s="5"/>
      <c r="F32" s="5"/>
      <c r="G32" s="5"/>
      <c r="H32" s="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5">
    <mergeCell ref="A3:H3"/>
    <mergeCell ref="A4:H4"/>
    <mergeCell ref="B8:D8"/>
    <mergeCell ref="A5:H5"/>
    <mergeCell ref="F8:H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showRuler="0" workbookViewId="0">
      <selection activeCell="H19" sqref="H19"/>
    </sheetView>
  </sheetViews>
  <sheetFormatPr defaultColWidth="13.08984375" defaultRowHeight="12.5" x14ac:dyDescent="0.25"/>
  <cols>
    <col min="1" max="1" width="45.36328125" customWidth="1"/>
    <col min="2" max="2" width="19.1796875" customWidth="1"/>
    <col min="3" max="3" width="6.7265625" customWidth="1"/>
    <col min="4" max="4" width="19.1796875" customWidth="1"/>
  </cols>
  <sheetData>
    <row r="1" spans="1:4" ht="15" customHeight="1" x14ac:dyDescent="0.35">
      <c r="A1" s="18" t="s">
        <v>33</v>
      </c>
      <c r="B1" s="4"/>
      <c r="C1" s="4"/>
      <c r="D1" s="4"/>
    </row>
    <row r="2" spans="1:4" ht="15" customHeight="1" x14ac:dyDescent="0.35">
      <c r="A2" s="4"/>
      <c r="B2" s="4"/>
      <c r="C2" s="4"/>
      <c r="D2" s="4"/>
    </row>
    <row r="3" spans="1:4" ht="15" customHeight="1" x14ac:dyDescent="0.35">
      <c r="A3" s="6" t="s">
        <v>34</v>
      </c>
      <c r="B3" s="6"/>
      <c r="C3" s="6"/>
      <c r="D3" s="6"/>
    </row>
    <row r="4" spans="1:4" ht="15" customHeight="1" x14ac:dyDescent="0.35">
      <c r="A4" s="6" t="s">
        <v>35</v>
      </c>
      <c r="B4" s="6"/>
      <c r="C4" s="6"/>
      <c r="D4" s="6"/>
    </row>
    <row r="5" spans="1:4" ht="15" customHeight="1" x14ac:dyDescent="0.35">
      <c r="A5" s="19" t="s">
        <v>36</v>
      </c>
      <c r="B5" s="19"/>
      <c r="C5" s="19"/>
      <c r="D5" s="19"/>
    </row>
    <row r="6" spans="1:4" ht="15" customHeight="1" x14ac:dyDescent="0.35">
      <c r="A6" s="19" t="s">
        <v>37</v>
      </c>
      <c r="B6" s="19"/>
      <c r="C6" s="19"/>
      <c r="D6" s="19"/>
    </row>
    <row r="7" spans="1:4" ht="15" customHeight="1" x14ac:dyDescent="0.35">
      <c r="A7" s="4"/>
      <c r="B7" s="4"/>
      <c r="C7" s="4"/>
      <c r="D7" s="4"/>
    </row>
    <row r="8" spans="1:4" ht="15" customHeight="1" x14ac:dyDescent="0.35">
      <c r="A8" s="4"/>
      <c r="B8" s="36">
        <v>45930</v>
      </c>
      <c r="C8" s="4"/>
      <c r="D8" s="36">
        <v>45657</v>
      </c>
    </row>
    <row r="9" spans="1:4" ht="15" customHeight="1" x14ac:dyDescent="0.35">
      <c r="A9" s="4" t="s">
        <v>38</v>
      </c>
      <c r="B9" s="12"/>
      <c r="C9" s="4"/>
      <c r="D9" s="12"/>
    </row>
    <row r="10" spans="1:4" ht="15" customHeight="1" x14ac:dyDescent="0.35">
      <c r="A10" s="25" t="s">
        <v>39</v>
      </c>
      <c r="B10" s="4"/>
      <c r="C10" s="4"/>
      <c r="D10" s="4"/>
    </row>
    <row r="11" spans="1:4" ht="15" customHeight="1" x14ac:dyDescent="0.35">
      <c r="A11" s="27" t="s">
        <v>40</v>
      </c>
      <c r="B11" s="37">
        <v>1935300000</v>
      </c>
      <c r="C11" s="4"/>
      <c r="D11" s="37">
        <v>4681000000</v>
      </c>
    </row>
    <row r="12" spans="1:4" ht="15" customHeight="1" x14ac:dyDescent="0.35">
      <c r="A12" s="29" t="s">
        <v>41</v>
      </c>
      <c r="B12" s="28">
        <v>99500000</v>
      </c>
      <c r="C12" s="4"/>
      <c r="D12" s="28">
        <v>0</v>
      </c>
    </row>
    <row r="13" spans="1:4" ht="15" customHeight="1" x14ac:dyDescent="0.35">
      <c r="A13" s="27" t="s">
        <v>42</v>
      </c>
      <c r="B13" s="28">
        <v>273700000</v>
      </c>
      <c r="C13" s="4"/>
      <c r="D13" s="28">
        <v>210700000</v>
      </c>
    </row>
    <row r="14" spans="1:4" ht="15" customHeight="1" x14ac:dyDescent="0.35">
      <c r="A14" s="38" t="s">
        <v>43</v>
      </c>
      <c r="B14" s="24">
        <v>-29900000</v>
      </c>
      <c r="C14" s="4"/>
      <c r="D14" s="24">
        <v>-22800000</v>
      </c>
    </row>
    <row r="15" spans="1:4" ht="15" customHeight="1" x14ac:dyDescent="0.35">
      <c r="A15" s="38" t="s">
        <v>44</v>
      </c>
      <c r="B15" s="26">
        <v>243800000</v>
      </c>
      <c r="C15" s="4"/>
      <c r="D15" s="26">
        <v>187900000</v>
      </c>
    </row>
    <row r="16" spans="1:4" ht="15" customHeight="1" x14ac:dyDescent="0.35">
      <c r="A16" s="29" t="s">
        <v>45</v>
      </c>
      <c r="B16" s="24">
        <v>126500000</v>
      </c>
      <c r="C16" s="4"/>
      <c r="D16" s="24">
        <v>81300000</v>
      </c>
    </row>
    <row r="17" spans="1:4" ht="15" customHeight="1" x14ac:dyDescent="0.35">
      <c r="A17" s="25" t="s">
        <v>46</v>
      </c>
      <c r="B17" s="26">
        <v>2405100000</v>
      </c>
      <c r="C17" s="4"/>
      <c r="D17" s="26">
        <v>4950200000</v>
      </c>
    </row>
    <row r="18" spans="1:4" ht="15" customHeight="1" x14ac:dyDescent="0.35">
      <c r="A18" s="4"/>
      <c r="B18" s="4"/>
      <c r="C18" s="4"/>
      <c r="D18" s="4"/>
    </row>
    <row r="19" spans="1:4" ht="15" customHeight="1" x14ac:dyDescent="0.35">
      <c r="A19" s="27" t="s">
        <v>47</v>
      </c>
      <c r="B19" s="28">
        <v>65900000</v>
      </c>
      <c r="C19" s="4"/>
      <c r="D19" s="28">
        <v>30600000</v>
      </c>
    </row>
    <row r="20" spans="1:4" ht="15" customHeight="1" x14ac:dyDescent="0.35">
      <c r="A20" s="27" t="s">
        <v>48</v>
      </c>
      <c r="B20" s="28">
        <v>1269600000</v>
      </c>
      <c r="C20" s="4"/>
      <c r="D20" s="28">
        <v>1014900000</v>
      </c>
    </row>
    <row r="21" spans="1:4" ht="15" customHeight="1" x14ac:dyDescent="0.35">
      <c r="A21" s="27" t="s">
        <v>49</v>
      </c>
      <c r="B21" s="28">
        <v>111300000</v>
      </c>
      <c r="C21" s="4"/>
      <c r="D21" s="28">
        <v>103000000</v>
      </c>
    </row>
    <row r="22" spans="1:4" ht="15" customHeight="1" x14ac:dyDescent="0.35">
      <c r="A22" s="27" t="s">
        <v>50</v>
      </c>
      <c r="B22" s="28">
        <v>4915400000</v>
      </c>
      <c r="C22" s="4"/>
      <c r="D22" s="28">
        <v>2527600000</v>
      </c>
    </row>
    <row r="23" spans="1:4" ht="15" customHeight="1" x14ac:dyDescent="0.35">
      <c r="A23" s="27" t="s">
        <v>51</v>
      </c>
      <c r="B23" s="28">
        <v>1844400000</v>
      </c>
      <c r="C23" s="4"/>
      <c r="D23" s="28">
        <v>433200000</v>
      </c>
    </row>
    <row r="24" spans="1:4" ht="15" customHeight="1" x14ac:dyDescent="0.35">
      <c r="A24" s="27" t="s">
        <v>52</v>
      </c>
      <c r="B24" s="28">
        <v>178000000</v>
      </c>
      <c r="C24" s="4"/>
      <c r="D24" s="28">
        <v>169600000</v>
      </c>
    </row>
    <row r="25" spans="1:4" ht="15" customHeight="1" x14ac:dyDescent="0.35">
      <c r="A25" s="29" t="s">
        <v>53</v>
      </c>
      <c r="B25" s="24">
        <v>30200000</v>
      </c>
      <c r="C25" s="4"/>
      <c r="D25" s="24">
        <v>27700000</v>
      </c>
    </row>
    <row r="26" spans="1:4" ht="15" customHeight="1" x14ac:dyDescent="0.35">
      <c r="A26" s="25" t="s">
        <v>54</v>
      </c>
      <c r="B26" s="32">
        <v>10819900000</v>
      </c>
      <c r="C26" s="4"/>
      <c r="D26" s="32">
        <v>9256800000</v>
      </c>
    </row>
    <row r="27" spans="1:4" ht="15" customHeight="1" x14ac:dyDescent="0.35">
      <c r="A27" s="5"/>
      <c r="B27" s="33"/>
      <c r="C27" s="5"/>
      <c r="D27" s="33"/>
    </row>
    <row r="28" spans="1:4" ht="15" customHeight="1" x14ac:dyDescent="0.35">
      <c r="A28" s="4" t="s">
        <v>55</v>
      </c>
      <c r="B28" s="4"/>
      <c r="C28" s="4"/>
      <c r="D28" s="4"/>
    </row>
    <row r="29" spans="1:4" ht="15" customHeight="1" x14ac:dyDescent="0.35">
      <c r="A29" s="25" t="s">
        <v>56</v>
      </c>
      <c r="B29" s="4"/>
      <c r="C29" s="4"/>
      <c r="D29" s="4"/>
    </row>
    <row r="30" spans="1:4" ht="15" customHeight="1" x14ac:dyDescent="0.35">
      <c r="A30" s="27" t="s">
        <v>57</v>
      </c>
      <c r="B30" s="37">
        <v>46500000</v>
      </c>
      <c r="C30" s="4"/>
      <c r="D30" s="37">
        <v>47000000</v>
      </c>
    </row>
    <row r="31" spans="1:4" ht="15" customHeight="1" x14ac:dyDescent="0.35">
      <c r="A31" s="27" t="s">
        <v>58</v>
      </c>
      <c r="B31" s="28">
        <v>145200000</v>
      </c>
      <c r="C31" s="4"/>
      <c r="D31" s="28">
        <v>133300000</v>
      </c>
    </row>
    <row r="32" spans="1:4" ht="15" customHeight="1" x14ac:dyDescent="0.35">
      <c r="A32" s="29" t="s">
        <v>59</v>
      </c>
      <c r="B32" s="28">
        <v>217000000</v>
      </c>
      <c r="C32" s="4"/>
      <c r="D32" s="28">
        <v>163700000</v>
      </c>
    </row>
    <row r="33" spans="1:4" ht="15" customHeight="1" x14ac:dyDescent="0.35">
      <c r="A33" s="29" t="s">
        <v>60</v>
      </c>
      <c r="B33" s="28">
        <v>98800000</v>
      </c>
      <c r="C33" s="4"/>
      <c r="D33" s="28">
        <v>0</v>
      </c>
    </row>
    <row r="34" spans="1:4" ht="15" customHeight="1" x14ac:dyDescent="0.35">
      <c r="A34" s="27" t="s">
        <v>61</v>
      </c>
      <c r="B34" s="28">
        <v>9500000</v>
      </c>
      <c r="C34" s="4"/>
      <c r="D34" s="28">
        <v>23200000</v>
      </c>
    </row>
    <row r="35" spans="1:4" ht="15" customHeight="1" x14ac:dyDescent="0.35">
      <c r="A35" s="27" t="s">
        <v>62</v>
      </c>
      <c r="B35" s="28">
        <v>28400000</v>
      </c>
      <c r="C35" s="4"/>
      <c r="D35" s="28">
        <v>32000000</v>
      </c>
    </row>
    <row r="36" spans="1:4" ht="15" customHeight="1" x14ac:dyDescent="0.35">
      <c r="A36" s="27" t="s">
        <v>63</v>
      </c>
      <c r="B36" s="28">
        <v>201600000</v>
      </c>
      <c r="C36" s="4"/>
      <c r="D36" s="28">
        <v>137100000</v>
      </c>
    </row>
    <row r="37" spans="1:4" ht="15" customHeight="1" x14ac:dyDescent="0.35">
      <c r="A37" s="29" t="s">
        <v>64</v>
      </c>
      <c r="B37" s="24">
        <v>23500000</v>
      </c>
      <c r="C37" s="4"/>
      <c r="D37" s="24">
        <v>16000000</v>
      </c>
    </row>
    <row r="38" spans="1:4" ht="15" customHeight="1" x14ac:dyDescent="0.35">
      <c r="A38" s="25" t="s">
        <v>65</v>
      </c>
      <c r="B38" s="26">
        <v>770500000</v>
      </c>
      <c r="C38" s="4"/>
      <c r="D38" s="26">
        <v>552300000</v>
      </c>
    </row>
    <row r="39" spans="1:4" ht="15" customHeight="1" x14ac:dyDescent="0.35">
      <c r="A39" s="4"/>
      <c r="B39" s="4"/>
      <c r="C39" s="4"/>
      <c r="D39" s="4"/>
    </row>
    <row r="40" spans="1:4" ht="15" customHeight="1" x14ac:dyDescent="0.35">
      <c r="A40" s="29" t="s">
        <v>66</v>
      </c>
      <c r="B40" s="28">
        <v>992900000</v>
      </c>
      <c r="C40" s="4"/>
      <c r="D40" s="28">
        <v>991900000</v>
      </c>
    </row>
    <row r="41" spans="1:4" ht="15" customHeight="1" x14ac:dyDescent="0.35">
      <c r="A41" s="29" t="s">
        <v>67</v>
      </c>
      <c r="B41" s="28">
        <v>248600000</v>
      </c>
      <c r="C41" s="4"/>
      <c r="D41" s="28">
        <v>7600000</v>
      </c>
    </row>
    <row r="42" spans="1:4" ht="15" customHeight="1" x14ac:dyDescent="0.35">
      <c r="A42" s="29" t="s">
        <v>68</v>
      </c>
      <c r="B42" s="28">
        <v>27300000</v>
      </c>
      <c r="C42" s="4"/>
      <c r="D42" s="28">
        <v>25000000</v>
      </c>
    </row>
    <row r="43" spans="1:4" ht="15" customHeight="1" x14ac:dyDescent="0.35">
      <c r="A43" s="29" t="s">
        <v>69</v>
      </c>
      <c r="B43" s="24">
        <v>156700000</v>
      </c>
      <c r="C43" s="4"/>
      <c r="D43" s="24">
        <v>126500000</v>
      </c>
    </row>
    <row r="44" spans="1:4" ht="15" customHeight="1" x14ac:dyDescent="0.35">
      <c r="A44" s="25" t="s">
        <v>70</v>
      </c>
      <c r="B44" s="30">
        <v>2196000000</v>
      </c>
      <c r="C44" s="4"/>
      <c r="D44" s="30">
        <v>1703300000</v>
      </c>
    </row>
    <row r="45" spans="1:4" ht="16.649999999999999" customHeight="1" x14ac:dyDescent="0.35">
      <c r="A45" s="29" t="s">
        <v>71</v>
      </c>
      <c r="B45" s="26">
        <v>8615800000</v>
      </c>
      <c r="C45" s="4"/>
      <c r="D45" s="26">
        <v>7553500000</v>
      </c>
    </row>
    <row r="46" spans="1:4" ht="15" customHeight="1" x14ac:dyDescent="0.35">
      <c r="A46" s="29" t="s">
        <v>72</v>
      </c>
      <c r="B46" s="24">
        <v>8100000</v>
      </c>
      <c r="C46" s="5"/>
      <c r="D46" s="24">
        <v>0</v>
      </c>
    </row>
    <row r="47" spans="1:4" ht="15" customHeight="1" x14ac:dyDescent="0.35">
      <c r="A47" s="31" t="s">
        <v>73</v>
      </c>
      <c r="B47" s="30">
        <v>8623900000</v>
      </c>
      <c r="C47" s="5"/>
      <c r="D47" s="30">
        <v>7553500000</v>
      </c>
    </row>
    <row r="48" spans="1:4" ht="15" customHeight="1" x14ac:dyDescent="0.35">
      <c r="A48" s="22" t="s">
        <v>74</v>
      </c>
      <c r="B48" s="32">
        <v>10819900000</v>
      </c>
      <c r="C48" s="4"/>
      <c r="D48" s="32">
        <v>9256800000</v>
      </c>
    </row>
    <row r="49" spans="1:4" ht="15" customHeight="1" x14ac:dyDescent="0.35">
      <c r="A49" s="4"/>
      <c r="B49" s="33"/>
      <c r="C49" s="4"/>
      <c r="D49" s="33"/>
    </row>
    <row r="50" spans="1:4" ht="15" customHeight="1" x14ac:dyDescent="0.35">
      <c r="A50" s="4"/>
      <c r="B50" s="4"/>
      <c r="C50" s="4"/>
      <c r="D50" s="4"/>
    </row>
    <row r="51" spans="1:4" ht="15" customHeight="1" x14ac:dyDescent="0.3">
      <c r="A51" s="1"/>
      <c r="B51" s="1"/>
      <c r="C51" s="1"/>
      <c r="D51" s="1"/>
    </row>
  </sheetData>
  <mergeCells count="4">
    <mergeCell ref="A4:D4"/>
    <mergeCell ref="A3:D3"/>
    <mergeCell ref="A5:D5"/>
    <mergeCell ref="A6:D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3"/>
  <sheetViews>
    <sheetView showRuler="0" workbookViewId="0">
      <selection activeCell="I20" sqref="I20"/>
    </sheetView>
  </sheetViews>
  <sheetFormatPr defaultColWidth="13.08984375" defaultRowHeight="12.5" x14ac:dyDescent="0.25"/>
  <cols>
    <col min="1" max="1" width="77.81640625" customWidth="1"/>
    <col min="3" max="3" width="6.08984375" customWidth="1"/>
  </cols>
  <sheetData>
    <row r="1" spans="1:4" ht="15" customHeight="1" x14ac:dyDescent="0.35">
      <c r="A1" s="18" t="s">
        <v>75</v>
      </c>
      <c r="B1" s="4"/>
      <c r="C1" s="4"/>
      <c r="D1" s="4"/>
    </row>
    <row r="2" spans="1:4" ht="15" customHeight="1" x14ac:dyDescent="0.35">
      <c r="A2" s="4"/>
      <c r="B2" s="4"/>
      <c r="C2" s="4"/>
      <c r="D2" s="4"/>
    </row>
    <row r="3" spans="1:4" ht="15" customHeight="1" x14ac:dyDescent="0.35">
      <c r="A3" s="6" t="s">
        <v>34</v>
      </c>
      <c r="B3" s="6"/>
      <c r="C3" s="6"/>
      <c r="D3" s="6"/>
    </row>
    <row r="4" spans="1:4" ht="15" customHeight="1" x14ac:dyDescent="0.35">
      <c r="A4" s="6" t="s">
        <v>76</v>
      </c>
      <c r="B4" s="6"/>
      <c r="C4" s="6"/>
      <c r="D4" s="6"/>
    </row>
    <row r="5" spans="1:4" ht="15" customHeight="1" x14ac:dyDescent="0.35">
      <c r="A5" s="19" t="s">
        <v>36</v>
      </c>
      <c r="B5" s="19"/>
      <c r="C5" s="19"/>
      <c r="D5" s="19"/>
    </row>
    <row r="6" spans="1:4" ht="15" customHeight="1" x14ac:dyDescent="0.35">
      <c r="A6" s="19" t="s">
        <v>37</v>
      </c>
      <c r="B6" s="19"/>
      <c r="C6" s="19"/>
      <c r="D6" s="19"/>
    </row>
    <row r="7" spans="1:4" ht="15" customHeight="1" x14ac:dyDescent="0.35">
      <c r="A7" s="4"/>
      <c r="B7" s="4"/>
      <c r="C7" s="4"/>
      <c r="D7" s="4"/>
    </row>
    <row r="8" spans="1:4" ht="32.5" customHeight="1" x14ac:dyDescent="0.35">
      <c r="A8" s="4"/>
      <c r="B8" s="8" t="s">
        <v>20</v>
      </c>
      <c r="C8" s="8"/>
      <c r="D8" s="8"/>
    </row>
    <row r="9" spans="1:4" ht="15" customHeight="1" x14ac:dyDescent="0.35">
      <c r="A9" s="4"/>
      <c r="B9" s="39">
        <v>2025</v>
      </c>
      <c r="C9" s="12"/>
      <c r="D9" s="39">
        <v>2024</v>
      </c>
    </row>
    <row r="10" spans="1:4" ht="15" customHeight="1" x14ac:dyDescent="0.35">
      <c r="A10" s="40" t="s">
        <v>77</v>
      </c>
      <c r="B10" s="12"/>
      <c r="C10" s="4"/>
      <c r="D10" s="12"/>
    </row>
    <row r="11" spans="1:4" ht="15" customHeight="1" x14ac:dyDescent="0.35">
      <c r="A11" s="40" t="s">
        <v>9</v>
      </c>
      <c r="B11" s="37">
        <v>-39500000</v>
      </c>
      <c r="C11" s="4"/>
      <c r="D11" s="37">
        <v>78900000</v>
      </c>
    </row>
    <row r="12" spans="1:4" ht="15" customHeight="1" x14ac:dyDescent="0.35">
      <c r="A12" s="40" t="s">
        <v>78</v>
      </c>
      <c r="B12" s="4"/>
      <c r="C12" s="4"/>
      <c r="D12" s="4"/>
    </row>
    <row r="13" spans="1:4" ht="15" customHeight="1" x14ac:dyDescent="0.35">
      <c r="A13" s="41" t="s">
        <v>79</v>
      </c>
      <c r="B13" s="28">
        <v>182000000</v>
      </c>
      <c r="C13" s="4"/>
      <c r="D13" s="28">
        <v>107600000</v>
      </c>
    </row>
    <row r="14" spans="1:4" ht="15" customHeight="1" x14ac:dyDescent="0.35">
      <c r="A14" s="41" t="s">
        <v>80</v>
      </c>
      <c r="B14" s="28">
        <v>110400000</v>
      </c>
      <c r="C14" s="4"/>
      <c r="D14" s="28">
        <v>86100000</v>
      </c>
    </row>
    <row r="15" spans="1:4" ht="15" customHeight="1" x14ac:dyDescent="0.35">
      <c r="A15" s="41" t="s">
        <v>81</v>
      </c>
      <c r="B15" s="28">
        <v>22300000</v>
      </c>
      <c r="C15" s="4"/>
      <c r="D15" s="28">
        <v>25100000</v>
      </c>
    </row>
    <row r="16" spans="1:4" ht="15" customHeight="1" x14ac:dyDescent="0.35">
      <c r="A16" s="41" t="s">
        <v>82</v>
      </c>
      <c r="B16" s="28">
        <v>153000000</v>
      </c>
      <c r="C16" s="4"/>
      <c r="D16" s="28">
        <v>67300000</v>
      </c>
    </row>
    <row r="17" spans="1:4" ht="15" customHeight="1" x14ac:dyDescent="0.35">
      <c r="A17" s="41" t="s">
        <v>47</v>
      </c>
      <c r="B17" s="28">
        <v>5400000</v>
      </c>
      <c r="C17" s="4"/>
      <c r="D17" s="28">
        <v>-15400000</v>
      </c>
    </row>
    <row r="18" spans="1:4" ht="15" customHeight="1" x14ac:dyDescent="0.35">
      <c r="A18" s="41" t="s">
        <v>83</v>
      </c>
      <c r="B18" s="28">
        <v>25900000</v>
      </c>
      <c r="C18" s="4"/>
      <c r="D18" s="28">
        <v>25800000</v>
      </c>
    </row>
    <row r="19" spans="1:4" ht="15" customHeight="1" x14ac:dyDescent="0.35">
      <c r="A19" s="41" t="s">
        <v>84</v>
      </c>
      <c r="B19" s="28">
        <v>-5900000</v>
      </c>
      <c r="C19" s="4"/>
      <c r="D19" s="28">
        <v>1700000</v>
      </c>
    </row>
    <row r="20" spans="1:4" ht="15" customHeight="1" x14ac:dyDescent="0.35">
      <c r="A20" s="42" t="s">
        <v>85</v>
      </c>
      <c r="B20" s="4"/>
      <c r="C20" s="4"/>
      <c r="D20" s="4"/>
    </row>
    <row r="21" spans="1:4" ht="15" customHeight="1" x14ac:dyDescent="0.35">
      <c r="A21" s="41" t="s">
        <v>42</v>
      </c>
      <c r="B21" s="28">
        <v>-32300000</v>
      </c>
      <c r="C21" s="4"/>
      <c r="D21" s="28">
        <v>-13700000</v>
      </c>
    </row>
    <row r="22" spans="1:4" ht="15" customHeight="1" x14ac:dyDescent="0.35">
      <c r="A22" s="41" t="s">
        <v>86</v>
      </c>
      <c r="B22" s="28">
        <v>-19200000</v>
      </c>
      <c r="C22" s="4"/>
      <c r="D22" s="28">
        <v>-8200000</v>
      </c>
    </row>
    <row r="23" spans="1:4" ht="15" customHeight="1" x14ac:dyDescent="0.35">
      <c r="A23" s="41" t="s">
        <v>87</v>
      </c>
      <c r="B23" s="28">
        <v>-117200000</v>
      </c>
      <c r="C23" s="4"/>
      <c r="D23" s="28">
        <v>-91700000</v>
      </c>
    </row>
    <row r="24" spans="1:4" ht="15" customHeight="1" x14ac:dyDescent="0.35">
      <c r="A24" s="41" t="s">
        <v>88</v>
      </c>
      <c r="B24" s="28">
        <v>10900000</v>
      </c>
      <c r="C24" s="4"/>
      <c r="D24" s="28">
        <v>57900000</v>
      </c>
    </row>
    <row r="25" spans="1:4" ht="15" customHeight="1" x14ac:dyDescent="0.35">
      <c r="A25" s="41" t="s">
        <v>62</v>
      </c>
      <c r="B25" s="28">
        <v>-23800000</v>
      </c>
      <c r="C25" s="4"/>
      <c r="D25" s="28">
        <v>-29900000</v>
      </c>
    </row>
    <row r="26" spans="1:4" ht="15" customHeight="1" x14ac:dyDescent="0.35">
      <c r="A26" s="41" t="s">
        <v>89</v>
      </c>
      <c r="B26" s="28">
        <v>-21200000</v>
      </c>
      <c r="C26" s="4"/>
      <c r="D26" s="28">
        <v>-1700000</v>
      </c>
    </row>
    <row r="27" spans="1:4" ht="15" customHeight="1" x14ac:dyDescent="0.35">
      <c r="A27" s="41" t="s">
        <v>63</v>
      </c>
      <c r="B27" s="24">
        <v>17100000</v>
      </c>
      <c r="C27" s="4"/>
      <c r="D27" s="24">
        <v>8200000</v>
      </c>
    </row>
    <row r="28" spans="1:4" ht="15" customHeight="1" x14ac:dyDescent="0.35">
      <c r="A28" s="40" t="s">
        <v>90</v>
      </c>
      <c r="B28" s="26">
        <v>267900000</v>
      </c>
      <c r="C28" s="4"/>
      <c r="D28" s="26">
        <v>298000000</v>
      </c>
    </row>
    <row r="29" spans="1:4" ht="15" customHeight="1" x14ac:dyDescent="0.35">
      <c r="A29" s="4"/>
      <c r="B29" s="4"/>
      <c r="C29" s="4"/>
      <c r="D29" s="4"/>
    </row>
    <row r="30" spans="1:4" ht="15" customHeight="1" x14ac:dyDescent="0.35">
      <c r="A30" s="40" t="s">
        <v>91</v>
      </c>
      <c r="B30" s="4"/>
      <c r="C30" s="4"/>
      <c r="D30" s="4"/>
    </row>
    <row r="31" spans="1:4" ht="15" customHeight="1" x14ac:dyDescent="0.35">
      <c r="A31" s="41" t="s">
        <v>92</v>
      </c>
      <c r="B31" s="28">
        <v>203400000</v>
      </c>
      <c r="C31" s="4"/>
      <c r="D31" s="28">
        <v>0</v>
      </c>
    </row>
    <row r="32" spans="1:4" ht="15" customHeight="1" x14ac:dyDescent="0.35">
      <c r="A32" s="41" t="s">
        <v>93</v>
      </c>
      <c r="B32" s="28">
        <v>1300000</v>
      </c>
      <c r="C32" s="4"/>
      <c r="D32" s="28">
        <v>1400000</v>
      </c>
    </row>
    <row r="33" spans="1:4" ht="15" customHeight="1" x14ac:dyDescent="0.35">
      <c r="A33" s="41" t="s">
        <v>94</v>
      </c>
      <c r="B33" s="28">
        <v>-246200000</v>
      </c>
      <c r="C33" s="4"/>
      <c r="D33" s="28">
        <v>-509600000</v>
      </c>
    </row>
    <row r="34" spans="1:4" ht="15" customHeight="1" x14ac:dyDescent="0.35">
      <c r="A34" s="41" t="s">
        <v>95</v>
      </c>
      <c r="B34" s="28">
        <v>-76300000</v>
      </c>
      <c r="C34" s="4"/>
      <c r="D34" s="28">
        <v>-49500000</v>
      </c>
    </row>
    <row r="35" spans="1:4" ht="15" customHeight="1" x14ac:dyDescent="0.35">
      <c r="A35" s="41" t="s">
        <v>96</v>
      </c>
      <c r="B35" s="28">
        <v>-284800000</v>
      </c>
      <c r="C35" s="4"/>
      <c r="D35" s="28">
        <v>0</v>
      </c>
    </row>
    <row r="36" spans="1:4" ht="15" customHeight="1" x14ac:dyDescent="0.35">
      <c r="A36" s="41" t="s">
        <v>97</v>
      </c>
      <c r="B36" s="24">
        <v>-2347200000</v>
      </c>
      <c r="C36" s="4"/>
      <c r="D36" s="24">
        <v>-5100000</v>
      </c>
    </row>
    <row r="37" spans="1:4" ht="15" customHeight="1" x14ac:dyDescent="0.35">
      <c r="A37" s="40" t="s">
        <v>98</v>
      </c>
      <c r="B37" s="26">
        <v>-2749800000</v>
      </c>
      <c r="C37" s="4"/>
      <c r="D37" s="26">
        <v>-562800000</v>
      </c>
    </row>
    <row r="38" spans="1:4" ht="15" customHeight="1" x14ac:dyDescent="0.35">
      <c r="A38" s="4"/>
      <c r="B38" s="4"/>
      <c r="C38" s="4"/>
      <c r="D38" s="4"/>
    </row>
    <row r="39" spans="1:4" ht="15" customHeight="1" x14ac:dyDescent="0.35">
      <c r="A39" s="40" t="s">
        <v>99</v>
      </c>
      <c r="B39" s="4"/>
      <c r="C39" s="4"/>
      <c r="D39" s="4"/>
    </row>
    <row r="40" spans="1:4" ht="15" customHeight="1" x14ac:dyDescent="0.35">
      <c r="A40" s="41" t="s">
        <v>100</v>
      </c>
      <c r="B40" s="28">
        <v>0</v>
      </c>
      <c r="C40" s="4"/>
      <c r="D40" s="28">
        <v>-3400000</v>
      </c>
    </row>
    <row r="41" spans="1:4" ht="15" customHeight="1" x14ac:dyDescent="0.35">
      <c r="A41" s="41" t="s">
        <v>101</v>
      </c>
      <c r="B41" s="28">
        <v>-64200000</v>
      </c>
      <c r="C41" s="4"/>
      <c r="D41" s="28">
        <v>-28700000</v>
      </c>
    </row>
    <row r="42" spans="1:4" ht="15" customHeight="1" x14ac:dyDescent="0.35">
      <c r="A42" s="43" t="s">
        <v>102</v>
      </c>
      <c r="B42" s="28">
        <v>-115000000</v>
      </c>
      <c r="C42" s="4"/>
      <c r="D42" s="28">
        <v>0</v>
      </c>
    </row>
    <row r="43" spans="1:4" ht="15" customHeight="1" x14ac:dyDescent="0.35">
      <c r="A43" s="41" t="s">
        <v>103</v>
      </c>
      <c r="B43" s="28">
        <v>20400000</v>
      </c>
      <c r="C43" s="4"/>
      <c r="D43" s="28">
        <v>21700000</v>
      </c>
    </row>
    <row r="44" spans="1:4" ht="15" customHeight="1" x14ac:dyDescent="0.35">
      <c r="A44" s="41" t="s">
        <v>104</v>
      </c>
      <c r="B44" s="24">
        <v>-3300000</v>
      </c>
      <c r="C44" s="4"/>
      <c r="D44" s="24">
        <v>-3400000</v>
      </c>
    </row>
    <row r="45" spans="1:4" ht="15" customHeight="1" x14ac:dyDescent="0.35">
      <c r="A45" s="40" t="s">
        <v>105</v>
      </c>
      <c r="B45" s="26">
        <v>-162100000</v>
      </c>
      <c r="C45" s="4"/>
      <c r="D45" s="26">
        <v>-13800000</v>
      </c>
    </row>
    <row r="46" spans="1:4" ht="15" customHeight="1" x14ac:dyDescent="0.35">
      <c r="A46" s="4"/>
      <c r="B46" s="4"/>
      <c r="C46" s="4"/>
      <c r="D46" s="4"/>
    </row>
    <row r="47" spans="1:4" ht="15" customHeight="1" x14ac:dyDescent="0.35">
      <c r="A47" s="40" t="s">
        <v>106</v>
      </c>
      <c r="B47" s="24">
        <v>-2200000</v>
      </c>
      <c r="C47" s="4"/>
      <c r="D47" s="24">
        <v>300000</v>
      </c>
    </row>
    <row r="48" spans="1:4" ht="15" customHeight="1" x14ac:dyDescent="0.35">
      <c r="A48" s="44" t="s">
        <v>178</v>
      </c>
      <c r="B48" s="26">
        <v>-2646200000</v>
      </c>
      <c r="C48" s="4"/>
      <c r="D48" s="26">
        <v>-278300000</v>
      </c>
    </row>
    <row r="49" spans="1:4" ht="15" customHeight="1" x14ac:dyDescent="0.35">
      <c r="A49" s="40" t="s">
        <v>107</v>
      </c>
      <c r="B49" s="24">
        <v>4681000000</v>
      </c>
      <c r="C49" s="4"/>
      <c r="D49" s="24">
        <v>5215900000</v>
      </c>
    </row>
    <row r="50" spans="1:4" ht="15" customHeight="1" x14ac:dyDescent="0.35">
      <c r="A50" s="40" t="s">
        <v>108</v>
      </c>
      <c r="B50" s="32">
        <v>2034800000</v>
      </c>
      <c r="C50" s="4"/>
      <c r="D50" s="32">
        <v>4937600000</v>
      </c>
    </row>
    <row r="51" spans="1:4" ht="15" customHeight="1" x14ac:dyDescent="0.35">
      <c r="A51" s="4"/>
      <c r="B51" s="33"/>
      <c r="C51" s="4"/>
      <c r="D51" s="33"/>
    </row>
    <row r="52" spans="1:4" ht="15" customHeight="1" x14ac:dyDescent="0.35">
      <c r="A52" s="4"/>
      <c r="B52" s="4"/>
      <c r="C52" s="4"/>
      <c r="D52" s="4"/>
    </row>
    <row r="53" spans="1:4" ht="15" customHeight="1" x14ac:dyDescent="0.3">
      <c r="A53" s="1"/>
      <c r="B53" s="1"/>
      <c r="C53" s="1"/>
      <c r="D53" s="1"/>
    </row>
  </sheetData>
  <mergeCells count="5">
    <mergeCell ref="A4:D4"/>
    <mergeCell ref="A3:D3"/>
    <mergeCell ref="A5:D5"/>
    <mergeCell ref="A6:D6"/>
    <mergeCell ref="B8:D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0"/>
  <sheetViews>
    <sheetView showRuler="0" workbookViewId="0">
      <selection activeCell="P22" sqref="P22"/>
    </sheetView>
  </sheetViews>
  <sheetFormatPr defaultColWidth="13.08984375" defaultRowHeight="12.5" x14ac:dyDescent="0.25"/>
  <cols>
    <col min="1" max="1" width="23.1796875" customWidth="1"/>
    <col min="3" max="3" width="2.81640625" customWidth="1"/>
    <col min="5" max="5" width="3.1796875" customWidth="1"/>
    <col min="7" max="7" width="3" customWidth="1"/>
    <col min="9" max="9" width="3" customWidth="1"/>
    <col min="11" max="11" width="2.81640625" customWidth="1"/>
  </cols>
  <sheetData>
    <row r="1" spans="1:13" ht="15" customHeight="1" x14ac:dyDescent="0.35">
      <c r="A1" s="3" t="s">
        <v>109</v>
      </c>
      <c r="B1" s="3"/>
      <c r="C1" s="4"/>
      <c r="D1" s="4"/>
      <c r="E1" s="4"/>
      <c r="F1" s="4"/>
      <c r="G1" s="4"/>
      <c r="H1" s="4"/>
      <c r="I1" s="4"/>
      <c r="J1" s="4"/>
      <c r="K1" s="4"/>
      <c r="L1" s="4"/>
      <c r="M1" s="1"/>
    </row>
    <row r="2" spans="1:13" ht="15" customHeight="1" x14ac:dyDescent="0.35">
      <c r="A2" s="4"/>
      <c r="B2" s="4"/>
      <c r="C2" s="4"/>
      <c r="D2" s="4"/>
      <c r="E2" s="4"/>
      <c r="F2" s="4"/>
      <c r="G2" s="4"/>
      <c r="H2" s="4"/>
      <c r="I2" s="4"/>
      <c r="J2" s="4"/>
      <c r="K2" s="4"/>
      <c r="L2" s="4"/>
      <c r="M2" s="1"/>
    </row>
    <row r="3" spans="1:13" ht="15" customHeight="1" x14ac:dyDescent="0.35">
      <c r="A3" s="6" t="s">
        <v>17</v>
      </c>
      <c r="B3" s="6"/>
      <c r="C3" s="6"/>
      <c r="D3" s="6"/>
      <c r="E3" s="6"/>
      <c r="F3" s="6"/>
      <c r="G3" s="6"/>
      <c r="H3" s="6"/>
      <c r="I3" s="6"/>
      <c r="J3" s="6"/>
      <c r="K3" s="6"/>
      <c r="L3" s="6"/>
      <c r="M3" s="1"/>
    </row>
    <row r="4" spans="1:13" ht="15" customHeight="1" x14ac:dyDescent="0.35">
      <c r="A4" s="6" t="s">
        <v>110</v>
      </c>
      <c r="B4" s="6"/>
      <c r="C4" s="6"/>
      <c r="D4" s="6"/>
      <c r="E4" s="6"/>
      <c r="F4" s="6"/>
      <c r="G4" s="6"/>
      <c r="H4" s="6"/>
      <c r="I4" s="6"/>
      <c r="J4" s="6"/>
      <c r="K4" s="6"/>
      <c r="L4" s="6"/>
      <c r="M4" s="1"/>
    </row>
    <row r="5" spans="1:13" ht="15" customHeight="1" x14ac:dyDescent="0.35">
      <c r="A5" s="19" t="s">
        <v>36</v>
      </c>
      <c r="B5" s="19"/>
      <c r="C5" s="19"/>
      <c r="D5" s="19"/>
      <c r="E5" s="19"/>
      <c r="F5" s="19"/>
      <c r="G5" s="19"/>
      <c r="H5" s="19"/>
      <c r="I5" s="19"/>
      <c r="J5" s="19"/>
      <c r="K5" s="19"/>
      <c r="L5" s="19"/>
      <c r="M5" s="1"/>
    </row>
    <row r="6" spans="1:13" ht="15" customHeight="1" x14ac:dyDescent="0.35">
      <c r="A6" s="4"/>
      <c r="B6" s="4"/>
      <c r="C6" s="4"/>
      <c r="D6" s="4"/>
      <c r="E6" s="4"/>
      <c r="F6" s="4"/>
      <c r="G6" s="4"/>
      <c r="H6" s="4"/>
      <c r="I6" s="4"/>
      <c r="J6" s="4"/>
      <c r="K6" s="4"/>
      <c r="L6" s="4"/>
      <c r="M6" s="1"/>
    </row>
    <row r="7" spans="1:13" ht="29.15" customHeight="1" x14ac:dyDescent="0.35">
      <c r="A7" s="4"/>
      <c r="B7" s="8" t="s">
        <v>19</v>
      </c>
      <c r="C7" s="8"/>
      <c r="D7" s="8"/>
      <c r="E7" s="8"/>
      <c r="F7" s="8"/>
      <c r="G7" s="6"/>
      <c r="H7" s="8"/>
      <c r="I7" s="8"/>
      <c r="J7" s="8"/>
      <c r="K7" s="8"/>
      <c r="L7" s="8"/>
      <c r="M7" s="1"/>
    </row>
    <row r="8" spans="1:13" ht="15" customHeight="1" x14ac:dyDescent="0.35">
      <c r="A8" s="4"/>
      <c r="B8" s="45">
        <v>2025</v>
      </c>
      <c r="C8" s="46"/>
      <c r="D8" s="46"/>
      <c r="E8" s="46"/>
      <c r="F8" s="46"/>
      <c r="G8" s="4"/>
      <c r="H8" s="45">
        <v>2024</v>
      </c>
      <c r="I8" s="46"/>
      <c r="J8" s="46"/>
      <c r="K8" s="46"/>
      <c r="L8" s="46"/>
      <c r="M8" s="1"/>
    </row>
    <row r="9" spans="1:13" ht="15" customHeight="1" x14ac:dyDescent="0.35">
      <c r="A9" s="4"/>
      <c r="B9" s="47" t="s">
        <v>111</v>
      </c>
      <c r="C9" s="12"/>
      <c r="D9" s="47" t="s">
        <v>112</v>
      </c>
      <c r="E9" s="12"/>
      <c r="F9" s="47" t="s">
        <v>113</v>
      </c>
      <c r="G9" s="4"/>
      <c r="H9" s="47" t="s">
        <v>111</v>
      </c>
      <c r="I9" s="12"/>
      <c r="J9" s="47" t="s">
        <v>112</v>
      </c>
      <c r="K9" s="12"/>
      <c r="L9" s="47" t="s">
        <v>113</v>
      </c>
      <c r="M9" s="1"/>
    </row>
    <row r="10" spans="1:13" ht="15" customHeight="1" x14ac:dyDescent="0.35">
      <c r="A10" s="4" t="s">
        <v>114</v>
      </c>
      <c r="B10" s="23">
        <v>256000000</v>
      </c>
      <c r="C10" s="4"/>
      <c r="D10" s="23">
        <v>21000000</v>
      </c>
      <c r="E10" s="4"/>
      <c r="F10" s="23">
        <v>277000000</v>
      </c>
      <c r="G10" s="4"/>
      <c r="H10" s="23">
        <v>240800000</v>
      </c>
      <c r="I10" s="4"/>
      <c r="J10" s="23">
        <v>16100000</v>
      </c>
      <c r="K10" s="4"/>
      <c r="L10" s="23">
        <v>256900000</v>
      </c>
      <c r="M10" s="1"/>
    </row>
    <row r="11" spans="1:13" ht="15" customHeight="1" x14ac:dyDescent="0.35">
      <c r="A11" s="4" t="s">
        <v>115</v>
      </c>
      <c r="B11" s="28">
        <v>36800000</v>
      </c>
      <c r="C11" s="4"/>
      <c r="D11" s="28">
        <v>4500000</v>
      </c>
      <c r="E11" s="4"/>
      <c r="F11" s="28">
        <v>41300000</v>
      </c>
      <c r="G11" s="4"/>
      <c r="H11" s="28">
        <v>28200000</v>
      </c>
      <c r="I11" s="4"/>
      <c r="J11" s="28">
        <v>4800000</v>
      </c>
      <c r="K11" s="4"/>
      <c r="L11" s="28">
        <v>33000000</v>
      </c>
      <c r="M11" s="1"/>
    </row>
    <row r="12" spans="1:13" ht="15" customHeight="1" x14ac:dyDescent="0.35">
      <c r="A12" s="4" t="s">
        <v>116</v>
      </c>
      <c r="B12" s="28">
        <v>303000000</v>
      </c>
      <c r="C12" s="4"/>
      <c r="D12" s="28">
        <v>0</v>
      </c>
      <c r="E12" s="4"/>
      <c r="F12" s="28">
        <v>303000000</v>
      </c>
      <c r="G12" s="4"/>
      <c r="H12" s="28">
        <v>271800000</v>
      </c>
      <c r="I12" s="4"/>
      <c r="J12" s="28">
        <v>0</v>
      </c>
      <c r="K12" s="4"/>
      <c r="L12" s="28">
        <v>271800000</v>
      </c>
      <c r="M12" s="1"/>
    </row>
    <row r="13" spans="1:13" ht="15" customHeight="1" x14ac:dyDescent="0.35">
      <c r="A13" s="4" t="s">
        <v>117</v>
      </c>
      <c r="B13" s="28">
        <v>74700000</v>
      </c>
      <c r="C13" s="4"/>
      <c r="D13" s="28">
        <v>4600000</v>
      </c>
      <c r="E13" s="4"/>
      <c r="F13" s="28">
        <v>79300000</v>
      </c>
      <c r="G13" s="4"/>
      <c r="H13" s="28">
        <v>68100000</v>
      </c>
      <c r="I13" s="4"/>
      <c r="J13" s="28">
        <v>2800000</v>
      </c>
      <c r="K13" s="4"/>
      <c r="L13" s="28">
        <v>70900000</v>
      </c>
      <c r="M13" s="1"/>
    </row>
    <row r="14" spans="1:13" ht="15" customHeight="1" x14ac:dyDescent="0.35">
      <c r="A14" s="4" t="s">
        <v>118</v>
      </c>
      <c r="B14" s="28">
        <v>20500000</v>
      </c>
      <c r="C14" s="4"/>
      <c r="D14" s="28">
        <v>34400000</v>
      </c>
      <c r="E14" s="4"/>
      <c r="F14" s="28">
        <v>54900000</v>
      </c>
      <c r="G14" s="4"/>
      <c r="H14" s="28">
        <v>17000000</v>
      </c>
      <c r="I14" s="4"/>
      <c r="J14" s="28">
        <v>10700000</v>
      </c>
      <c r="K14" s="4"/>
      <c r="L14" s="28">
        <v>27700000</v>
      </c>
      <c r="M14" s="1"/>
    </row>
    <row r="15" spans="1:13" ht="15" customHeight="1" x14ac:dyDescent="0.35">
      <c r="A15" s="4" t="s">
        <v>119</v>
      </c>
      <c r="B15" s="24">
        <v>78100000</v>
      </c>
      <c r="C15" s="4"/>
      <c r="D15" s="24">
        <v>0</v>
      </c>
      <c r="E15" s="4"/>
      <c r="F15" s="24">
        <v>78100000</v>
      </c>
      <c r="G15" s="4"/>
      <c r="H15" s="24">
        <v>32300000</v>
      </c>
      <c r="I15" s="4"/>
      <c r="J15" s="24">
        <v>0</v>
      </c>
      <c r="K15" s="4"/>
      <c r="L15" s="24">
        <v>32300000</v>
      </c>
      <c r="M15" s="1"/>
    </row>
    <row r="16" spans="1:13" ht="15" customHeight="1" x14ac:dyDescent="0.35">
      <c r="A16" s="4" t="s">
        <v>120</v>
      </c>
      <c r="B16" s="32">
        <v>769100000</v>
      </c>
      <c r="C16" s="4"/>
      <c r="D16" s="32">
        <v>64500000</v>
      </c>
      <c r="E16" s="4"/>
      <c r="F16" s="32">
        <v>833600000</v>
      </c>
      <c r="G16" s="4"/>
      <c r="H16" s="32">
        <v>658200000</v>
      </c>
      <c r="I16" s="4"/>
      <c r="J16" s="32">
        <v>34400000</v>
      </c>
      <c r="K16" s="4"/>
      <c r="L16" s="32">
        <v>692600000</v>
      </c>
      <c r="M16" s="1"/>
    </row>
    <row r="17" spans="1:16" ht="15" customHeight="1" x14ac:dyDescent="0.35">
      <c r="A17" s="4"/>
      <c r="B17" s="33"/>
      <c r="C17" s="4"/>
      <c r="D17" s="33"/>
      <c r="E17" s="4"/>
      <c r="F17" s="33"/>
      <c r="G17" s="4"/>
      <c r="H17" s="33"/>
      <c r="I17" s="4"/>
      <c r="J17" s="33"/>
      <c r="K17" s="4"/>
      <c r="L17" s="33"/>
      <c r="M17" s="1"/>
    </row>
    <row r="18" spans="1:16" ht="15" customHeight="1" x14ac:dyDescent="0.35">
      <c r="A18" s="4"/>
      <c r="B18" s="4"/>
      <c r="C18" s="4"/>
      <c r="D18" s="4"/>
      <c r="E18" s="4"/>
      <c r="F18" s="4"/>
      <c r="G18" s="4"/>
      <c r="H18" s="4"/>
      <c r="I18" s="4"/>
      <c r="J18" s="4"/>
      <c r="K18" s="4"/>
      <c r="L18" s="4"/>
      <c r="M18" s="1"/>
    </row>
    <row r="19" spans="1:16" ht="29.15" customHeight="1" x14ac:dyDescent="0.35">
      <c r="A19" s="4"/>
      <c r="B19" s="8" t="s">
        <v>20</v>
      </c>
      <c r="C19" s="8"/>
      <c r="D19" s="8"/>
      <c r="E19" s="8"/>
      <c r="F19" s="8"/>
      <c r="G19" s="6"/>
      <c r="H19" s="8"/>
      <c r="I19" s="8"/>
      <c r="J19" s="8"/>
      <c r="K19" s="8"/>
      <c r="L19" s="8"/>
      <c r="M19" s="1"/>
    </row>
    <row r="20" spans="1:16" ht="15" customHeight="1" x14ac:dyDescent="0.35">
      <c r="A20" s="4"/>
      <c r="B20" s="45">
        <v>2025</v>
      </c>
      <c r="C20" s="46"/>
      <c r="D20" s="46"/>
      <c r="E20" s="46"/>
      <c r="F20" s="46"/>
      <c r="G20" s="4"/>
      <c r="H20" s="45">
        <v>2024</v>
      </c>
      <c r="I20" s="46"/>
      <c r="J20" s="46"/>
      <c r="K20" s="46"/>
      <c r="L20" s="46"/>
      <c r="M20" s="1"/>
    </row>
    <row r="21" spans="1:16" ht="15" customHeight="1" x14ac:dyDescent="0.35">
      <c r="A21" s="4"/>
      <c r="B21" s="47" t="s">
        <v>111</v>
      </c>
      <c r="C21" s="12"/>
      <c r="D21" s="47" t="s">
        <v>112</v>
      </c>
      <c r="E21" s="12"/>
      <c r="F21" s="47" t="s">
        <v>113</v>
      </c>
      <c r="G21" s="4"/>
      <c r="H21" s="47" t="s">
        <v>111</v>
      </c>
      <c r="I21" s="12"/>
      <c r="J21" s="47" t="s">
        <v>112</v>
      </c>
      <c r="K21" s="12"/>
      <c r="L21" s="47" t="s">
        <v>113</v>
      </c>
      <c r="M21" s="1"/>
    </row>
    <row r="22" spans="1:16" ht="15" customHeight="1" x14ac:dyDescent="0.35">
      <c r="A22" s="4" t="s">
        <v>114</v>
      </c>
      <c r="B22" s="23">
        <v>755200000</v>
      </c>
      <c r="C22" s="4"/>
      <c r="D22" s="23">
        <v>57800000</v>
      </c>
      <c r="E22" s="4"/>
      <c r="F22" s="23">
        <v>813000000</v>
      </c>
      <c r="G22" s="4"/>
      <c r="H22" s="23">
        <v>713600000</v>
      </c>
      <c r="I22" s="4"/>
      <c r="J22" s="23">
        <v>46600000</v>
      </c>
      <c r="K22" s="4"/>
      <c r="L22" s="23">
        <v>760200000</v>
      </c>
      <c r="M22" s="1"/>
    </row>
    <row r="23" spans="1:16" ht="15" customHeight="1" x14ac:dyDescent="0.35">
      <c r="A23" s="4" t="s">
        <v>115</v>
      </c>
      <c r="B23" s="28">
        <v>108500000</v>
      </c>
      <c r="C23" s="4"/>
      <c r="D23" s="28">
        <v>11900000</v>
      </c>
      <c r="E23" s="4"/>
      <c r="F23" s="28">
        <v>120400000</v>
      </c>
      <c r="G23" s="4"/>
      <c r="H23" s="28">
        <v>83500000</v>
      </c>
      <c r="I23" s="4"/>
      <c r="J23" s="28">
        <v>15900000</v>
      </c>
      <c r="K23" s="4"/>
      <c r="L23" s="28">
        <v>99400000</v>
      </c>
      <c r="M23" s="1"/>
    </row>
    <row r="24" spans="1:16" ht="15" customHeight="1" x14ac:dyDescent="0.35">
      <c r="A24" s="4" t="s">
        <v>116</v>
      </c>
      <c r="B24" s="28">
        <v>877800000</v>
      </c>
      <c r="C24" s="4"/>
      <c r="D24" s="28">
        <v>0</v>
      </c>
      <c r="E24" s="4"/>
      <c r="F24" s="28">
        <v>877800000</v>
      </c>
      <c r="G24" s="4"/>
      <c r="H24" s="28">
        <v>790800000</v>
      </c>
      <c r="I24" s="4"/>
      <c r="J24" s="28">
        <v>0</v>
      </c>
      <c r="K24" s="4"/>
      <c r="L24" s="28">
        <v>790800000</v>
      </c>
      <c r="M24" s="1"/>
    </row>
    <row r="25" spans="1:16" ht="15" customHeight="1" x14ac:dyDescent="0.35">
      <c r="A25" s="4" t="s">
        <v>117</v>
      </c>
      <c r="B25" s="28">
        <v>217300000</v>
      </c>
      <c r="C25" s="4"/>
      <c r="D25" s="28">
        <v>10500000</v>
      </c>
      <c r="E25" s="4"/>
      <c r="F25" s="28">
        <v>227800000</v>
      </c>
      <c r="G25" s="4"/>
      <c r="H25" s="28">
        <v>201700000</v>
      </c>
      <c r="I25" s="4"/>
      <c r="J25" s="28">
        <v>8100000</v>
      </c>
      <c r="K25" s="4"/>
      <c r="L25" s="28">
        <v>209800000</v>
      </c>
      <c r="M25" s="1"/>
    </row>
    <row r="26" spans="1:16" ht="15" customHeight="1" x14ac:dyDescent="0.35">
      <c r="A26" s="4" t="s">
        <v>118</v>
      </c>
      <c r="B26" s="28">
        <v>54100000</v>
      </c>
      <c r="C26" s="4"/>
      <c r="D26" s="28">
        <v>56400000</v>
      </c>
      <c r="E26" s="4"/>
      <c r="F26" s="28">
        <v>110500000</v>
      </c>
      <c r="G26" s="4"/>
      <c r="H26" s="28">
        <v>41600000</v>
      </c>
      <c r="I26" s="4"/>
      <c r="J26" s="28">
        <v>30900000</v>
      </c>
      <c r="K26" s="4"/>
      <c r="L26" s="28">
        <v>72500000</v>
      </c>
      <c r="M26" s="1"/>
    </row>
    <row r="27" spans="1:16" ht="15" customHeight="1" x14ac:dyDescent="0.35">
      <c r="A27" s="4" t="s">
        <v>119</v>
      </c>
      <c r="B27" s="24">
        <v>197600000</v>
      </c>
      <c r="C27" s="4"/>
      <c r="D27" s="24">
        <v>0</v>
      </c>
      <c r="E27" s="4"/>
      <c r="F27" s="24">
        <v>197600000</v>
      </c>
      <c r="G27" s="4"/>
      <c r="H27" s="24">
        <v>94100000</v>
      </c>
      <c r="I27" s="4"/>
      <c r="J27" s="24">
        <v>0</v>
      </c>
      <c r="K27" s="4"/>
      <c r="L27" s="24">
        <v>94100000</v>
      </c>
      <c r="M27" s="1"/>
    </row>
    <row r="28" spans="1:16" ht="15" customHeight="1" x14ac:dyDescent="0.35">
      <c r="A28" s="4" t="s">
        <v>120</v>
      </c>
      <c r="B28" s="32">
        <v>2210500000</v>
      </c>
      <c r="C28" s="4"/>
      <c r="D28" s="32">
        <v>136600000</v>
      </c>
      <c r="E28" s="4"/>
      <c r="F28" s="32">
        <v>2347100000</v>
      </c>
      <c r="G28" s="4"/>
      <c r="H28" s="32">
        <v>1925300000</v>
      </c>
      <c r="I28" s="4"/>
      <c r="J28" s="32">
        <v>101500000</v>
      </c>
      <c r="K28" s="4"/>
      <c r="L28" s="32">
        <v>2026800000</v>
      </c>
      <c r="M28" s="1"/>
    </row>
    <row r="29" spans="1:16" ht="15" customHeight="1" x14ac:dyDescent="0.35">
      <c r="A29" s="4"/>
      <c r="B29" s="33"/>
      <c r="C29" s="4"/>
      <c r="D29" s="33"/>
      <c r="E29" s="4"/>
      <c r="F29" s="33"/>
      <c r="G29" s="4"/>
      <c r="H29" s="33"/>
      <c r="I29" s="4"/>
      <c r="J29" s="33"/>
      <c r="K29" s="4"/>
      <c r="L29" s="33"/>
      <c r="M29" s="1"/>
    </row>
    <row r="30" spans="1:16" ht="15" customHeight="1" x14ac:dyDescent="0.35">
      <c r="A30" s="4"/>
      <c r="B30" s="4"/>
      <c r="C30" s="4"/>
      <c r="D30" s="4"/>
      <c r="E30" s="4"/>
      <c r="F30" s="4"/>
      <c r="G30" s="4"/>
      <c r="H30" s="4"/>
      <c r="I30" s="4"/>
      <c r="J30" s="4"/>
      <c r="K30" s="4"/>
      <c r="L30" s="4"/>
      <c r="M30" s="1"/>
    </row>
    <row r="31" spans="1:16" ht="15" customHeight="1" x14ac:dyDescent="0.35">
      <c r="A31" s="4"/>
      <c r="B31" s="48"/>
      <c r="C31" s="48"/>
      <c r="D31" s="48"/>
      <c r="E31" s="48"/>
      <c r="F31" s="8" t="s">
        <v>121</v>
      </c>
      <c r="G31" s="8"/>
      <c r="H31" s="8"/>
      <c r="I31" s="6"/>
      <c r="J31" s="8"/>
      <c r="K31" s="8"/>
      <c r="L31" s="8"/>
      <c r="M31" s="1"/>
    </row>
    <row r="32" spans="1:16" ht="30.75" customHeight="1" x14ac:dyDescent="0.35">
      <c r="A32" s="4"/>
      <c r="B32" s="4"/>
      <c r="C32" s="4"/>
      <c r="D32" s="4"/>
      <c r="E32" s="4"/>
      <c r="F32" s="46" t="s">
        <v>19</v>
      </c>
      <c r="G32" s="46"/>
      <c r="H32" s="46"/>
      <c r="I32" s="4"/>
      <c r="J32" s="46" t="s">
        <v>20</v>
      </c>
      <c r="K32" s="46"/>
      <c r="L32" s="46"/>
      <c r="M32" s="1"/>
      <c r="N32" s="1"/>
      <c r="O32" s="1"/>
      <c r="P32" s="1"/>
    </row>
    <row r="33" spans="1:13" ht="15" customHeight="1" x14ac:dyDescent="0.35">
      <c r="A33" s="4"/>
      <c r="B33" s="4"/>
      <c r="C33" s="4"/>
      <c r="D33" s="4"/>
      <c r="E33" s="4"/>
      <c r="F33" s="49">
        <v>2025</v>
      </c>
      <c r="G33" s="12"/>
      <c r="H33" s="49">
        <v>2024</v>
      </c>
      <c r="I33" s="4"/>
      <c r="J33" s="49">
        <v>2025</v>
      </c>
      <c r="K33" s="12"/>
      <c r="L33" s="49">
        <v>2024</v>
      </c>
      <c r="M33" s="1"/>
    </row>
    <row r="34" spans="1:13" ht="15" customHeight="1" x14ac:dyDescent="0.35">
      <c r="A34" s="4" t="s">
        <v>12</v>
      </c>
      <c r="B34" s="4"/>
      <c r="C34" s="4"/>
      <c r="D34" s="4"/>
      <c r="E34" s="4"/>
      <c r="F34" s="12"/>
      <c r="G34" s="4"/>
      <c r="H34" s="12"/>
      <c r="I34" s="4"/>
      <c r="J34" s="12"/>
      <c r="K34" s="4"/>
      <c r="L34" s="12"/>
      <c r="M34" s="1"/>
    </row>
    <row r="35" spans="1:13" ht="15" customHeight="1" x14ac:dyDescent="0.35">
      <c r="A35" s="4" t="s">
        <v>111</v>
      </c>
      <c r="B35" s="4"/>
      <c r="C35" s="4"/>
      <c r="D35" s="4"/>
      <c r="E35" s="4"/>
      <c r="F35" s="28">
        <v>33200000</v>
      </c>
      <c r="G35" s="4"/>
      <c r="H35" s="28">
        <v>63500000</v>
      </c>
      <c r="I35" s="4"/>
      <c r="J35" s="28">
        <v>85600000</v>
      </c>
      <c r="K35" s="4"/>
      <c r="L35" s="28">
        <v>97400000</v>
      </c>
      <c r="M35" s="1"/>
    </row>
    <row r="36" spans="1:13" ht="15" customHeight="1" x14ac:dyDescent="0.35">
      <c r="A36" s="4" t="s">
        <v>112</v>
      </c>
      <c r="B36" s="4"/>
      <c r="C36" s="4"/>
      <c r="D36" s="4"/>
      <c r="E36" s="4"/>
      <c r="F36" s="24">
        <v>-20500000</v>
      </c>
      <c r="G36" s="4"/>
      <c r="H36" s="24">
        <v>-12700000</v>
      </c>
      <c r="I36" s="4"/>
      <c r="J36" s="24">
        <v>-45100000</v>
      </c>
      <c r="K36" s="4"/>
      <c r="L36" s="24">
        <v>-47300000</v>
      </c>
      <c r="M36" s="1"/>
    </row>
    <row r="37" spans="1:13" ht="15" customHeight="1" x14ac:dyDescent="0.35">
      <c r="A37" s="4" t="s">
        <v>122</v>
      </c>
      <c r="B37" s="4"/>
      <c r="C37" s="4"/>
      <c r="D37" s="4"/>
      <c r="E37" s="4"/>
      <c r="F37" s="32">
        <v>12700000</v>
      </c>
      <c r="G37" s="4"/>
      <c r="H37" s="32">
        <v>50800000</v>
      </c>
      <c r="I37" s="4"/>
      <c r="J37" s="32">
        <v>40500000</v>
      </c>
      <c r="K37" s="4"/>
      <c r="L37" s="32">
        <v>50100000</v>
      </c>
      <c r="M37" s="1"/>
    </row>
    <row r="38" spans="1:13" ht="15" customHeight="1" x14ac:dyDescent="0.35">
      <c r="A38" s="4"/>
      <c r="B38" s="4"/>
      <c r="C38" s="4"/>
      <c r="D38" s="4"/>
      <c r="E38" s="4"/>
      <c r="F38" s="33"/>
      <c r="G38" s="4"/>
      <c r="H38" s="33"/>
      <c r="I38" s="4"/>
      <c r="J38" s="33"/>
      <c r="K38" s="4"/>
      <c r="L38" s="33"/>
      <c r="M38" s="1"/>
    </row>
    <row r="39" spans="1:13" ht="15" customHeight="1" x14ac:dyDescent="0.35">
      <c r="A39" s="5"/>
      <c r="B39" s="5"/>
      <c r="C39" s="5"/>
      <c r="D39" s="5"/>
      <c r="E39" s="5"/>
      <c r="F39" s="5"/>
      <c r="G39" s="5"/>
      <c r="H39" s="5"/>
      <c r="I39" s="5"/>
      <c r="J39" s="5"/>
      <c r="K39" s="5"/>
      <c r="L39" s="5"/>
    </row>
    <row r="40" spans="1:13" ht="15" customHeight="1" x14ac:dyDescent="0.35">
      <c r="A40" s="5"/>
      <c r="B40" s="5"/>
      <c r="C40" s="5"/>
      <c r="D40" s="5"/>
      <c r="E40" s="5"/>
      <c r="F40" s="5"/>
      <c r="G40" s="5"/>
      <c r="H40" s="5"/>
      <c r="I40" s="5"/>
      <c r="J40" s="5"/>
      <c r="K40" s="5"/>
      <c r="L40" s="5"/>
    </row>
    <row r="41" spans="1:13" ht="15" customHeight="1" x14ac:dyDescent="0.35">
      <c r="A41" s="5"/>
      <c r="B41" s="5"/>
      <c r="C41" s="5"/>
      <c r="D41" s="5"/>
      <c r="E41" s="5"/>
      <c r="F41" s="5"/>
      <c r="G41" s="5"/>
      <c r="H41" s="5"/>
      <c r="I41" s="5"/>
      <c r="J41" s="5"/>
      <c r="K41" s="5"/>
      <c r="L41" s="5"/>
    </row>
    <row r="42" spans="1:13" ht="15" customHeight="1" x14ac:dyDescent="0.35">
      <c r="A42" s="5"/>
      <c r="B42" s="5"/>
      <c r="C42" s="5"/>
      <c r="D42" s="5"/>
      <c r="E42" s="5"/>
      <c r="F42" s="5"/>
      <c r="G42" s="5"/>
      <c r="H42" s="5"/>
      <c r="I42" s="5"/>
      <c r="J42" s="5"/>
      <c r="K42" s="5"/>
      <c r="L42" s="5"/>
    </row>
    <row r="43" spans="1:13" ht="15" customHeight="1" x14ac:dyDescent="0.35">
      <c r="A43" s="5"/>
      <c r="B43" s="5"/>
      <c r="C43" s="5"/>
      <c r="D43" s="5"/>
      <c r="E43" s="5"/>
      <c r="F43" s="5"/>
      <c r="G43" s="5"/>
      <c r="H43" s="5"/>
      <c r="I43" s="5"/>
      <c r="J43" s="5"/>
      <c r="K43" s="5"/>
      <c r="L43" s="5"/>
    </row>
    <row r="44" spans="1:13" ht="15" customHeight="1" x14ac:dyDescent="0.35">
      <c r="A44" s="5"/>
      <c r="B44" s="5"/>
      <c r="C44" s="5"/>
      <c r="D44" s="5"/>
      <c r="E44" s="5"/>
      <c r="F44" s="5"/>
      <c r="G44" s="5"/>
      <c r="H44" s="5"/>
      <c r="I44" s="5"/>
      <c r="J44" s="5"/>
      <c r="K44" s="5"/>
      <c r="L44" s="5"/>
    </row>
    <row r="45" spans="1:13" ht="15" customHeight="1" x14ac:dyDescent="0.35">
      <c r="A45" s="5"/>
      <c r="B45" s="5"/>
      <c r="C45" s="5"/>
      <c r="D45" s="5"/>
      <c r="E45" s="5"/>
      <c r="F45" s="5"/>
      <c r="G45" s="5"/>
      <c r="H45" s="5"/>
      <c r="I45" s="5"/>
      <c r="J45" s="5"/>
      <c r="K45" s="5"/>
      <c r="L45" s="5"/>
    </row>
    <row r="46" spans="1:13" ht="15" customHeight="1" x14ac:dyDescent="0.35">
      <c r="A46" s="5"/>
      <c r="B46" s="5"/>
      <c r="C46" s="5"/>
      <c r="D46" s="5"/>
      <c r="E46" s="5"/>
      <c r="F46" s="5"/>
      <c r="G46" s="5"/>
      <c r="H46" s="5"/>
      <c r="I46" s="5"/>
      <c r="J46" s="5"/>
      <c r="K46" s="5"/>
      <c r="L46" s="5"/>
    </row>
    <row r="47" spans="1:13" ht="15" customHeight="1" x14ac:dyDescent="0.25"/>
    <row r="48" spans="1:13" ht="15" customHeight="1" x14ac:dyDescent="0.25"/>
    <row r="49" ht="15" customHeight="1" x14ac:dyDescent="0.25"/>
    <row r="50" ht="15" customHeight="1" x14ac:dyDescent="0.25"/>
  </sheetData>
  <mergeCells count="13">
    <mergeCell ref="A1:B1"/>
    <mergeCell ref="B8:F8"/>
    <mergeCell ref="A5:L5"/>
    <mergeCell ref="B7:L7"/>
    <mergeCell ref="A4:L4"/>
    <mergeCell ref="A3:L3"/>
    <mergeCell ref="H8:L8"/>
    <mergeCell ref="B20:F20"/>
    <mergeCell ref="B19:L19"/>
    <mergeCell ref="F32:H32"/>
    <mergeCell ref="F31:L31"/>
    <mergeCell ref="J32:L32"/>
    <mergeCell ref="H20:L2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6"/>
  <sheetViews>
    <sheetView showRuler="0" workbookViewId="0">
      <selection activeCell="K27" sqref="K27"/>
    </sheetView>
  </sheetViews>
  <sheetFormatPr defaultColWidth="13.08984375" defaultRowHeight="12.5" x14ac:dyDescent="0.25"/>
  <cols>
    <col min="1" max="1" width="45.6328125" customWidth="1"/>
    <col min="6" max="6" width="5.54296875" customWidth="1"/>
  </cols>
  <sheetData>
    <row r="1" spans="1:10" ht="15" customHeight="1" x14ac:dyDescent="0.35">
      <c r="A1" s="3" t="s">
        <v>123</v>
      </c>
      <c r="B1" s="3"/>
      <c r="C1" s="3"/>
      <c r="D1" s="3"/>
      <c r="E1" s="3"/>
      <c r="F1" s="4"/>
      <c r="G1" s="4"/>
      <c r="H1" s="4"/>
      <c r="I1" s="4"/>
      <c r="J1" s="1"/>
    </row>
    <row r="2" spans="1:10" ht="15" customHeight="1" x14ac:dyDescent="0.35">
      <c r="A2" s="4"/>
      <c r="B2" s="4"/>
      <c r="C2" s="4"/>
      <c r="D2" s="4"/>
      <c r="E2" s="4"/>
      <c r="F2" s="4"/>
      <c r="G2" s="4"/>
      <c r="H2" s="4"/>
      <c r="I2" s="4"/>
      <c r="J2" s="1"/>
    </row>
    <row r="3" spans="1:10" ht="15" customHeight="1" x14ac:dyDescent="0.35">
      <c r="A3" s="6" t="s">
        <v>17</v>
      </c>
      <c r="B3" s="6"/>
      <c r="C3" s="6"/>
      <c r="D3" s="6"/>
      <c r="E3" s="6"/>
      <c r="F3" s="6"/>
      <c r="G3" s="6"/>
      <c r="H3" s="6"/>
      <c r="I3" s="6"/>
      <c r="J3" s="1"/>
    </row>
    <row r="4" spans="1:10" ht="15" customHeight="1" x14ac:dyDescent="0.35">
      <c r="A4" s="6" t="s">
        <v>124</v>
      </c>
      <c r="B4" s="6"/>
      <c r="C4" s="6"/>
      <c r="D4" s="6"/>
      <c r="E4" s="6"/>
      <c r="F4" s="6"/>
      <c r="G4" s="6"/>
      <c r="H4" s="6"/>
      <c r="I4" s="6"/>
      <c r="J4" s="1"/>
    </row>
    <row r="5" spans="1:10" ht="15" customHeight="1" x14ac:dyDescent="0.35">
      <c r="A5" s="19" t="s">
        <v>36</v>
      </c>
      <c r="B5" s="19"/>
      <c r="C5" s="19"/>
      <c r="D5" s="19"/>
      <c r="E5" s="19"/>
      <c r="F5" s="19"/>
      <c r="G5" s="19"/>
      <c r="H5" s="19"/>
      <c r="I5" s="19"/>
      <c r="J5" s="1"/>
    </row>
    <row r="6" spans="1:10" ht="15" customHeight="1" x14ac:dyDescent="0.35">
      <c r="A6" s="4"/>
      <c r="B6" s="4"/>
      <c r="C6" s="4"/>
      <c r="D6" s="4"/>
      <c r="E6" s="4"/>
      <c r="F6" s="4"/>
      <c r="G6" s="4"/>
      <c r="H6" s="4"/>
      <c r="I6" s="4"/>
      <c r="J6" s="1"/>
    </row>
    <row r="7" spans="1:10" ht="15" customHeight="1" x14ac:dyDescent="0.35">
      <c r="A7" s="6" t="s">
        <v>125</v>
      </c>
      <c r="B7" s="6"/>
      <c r="C7" s="6"/>
      <c r="D7" s="6"/>
      <c r="E7" s="6"/>
      <c r="F7" s="6"/>
      <c r="G7" s="6"/>
      <c r="H7" s="6"/>
      <c r="I7" s="6"/>
      <c r="J7" s="1"/>
    </row>
    <row r="8" spans="1:10" ht="15" customHeight="1" x14ac:dyDescent="0.35">
      <c r="A8" s="4"/>
      <c r="B8" s="4"/>
      <c r="C8" s="4"/>
      <c r="D8" s="4"/>
      <c r="E8" s="4"/>
      <c r="F8" s="4"/>
      <c r="G8" s="4"/>
      <c r="H8" s="4"/>
      <c r="I8" s="4"/>
      <c r="J8" s="1"/>
    </row>
    <row r="9" spans="1:10" ht="15" customHeight="1" x14ac:dyDescent="0.35">
      <c r="A9" s="4"/>
      <c r="B9" s="7">
        <v>2024</v>
      </c>
      <c r="C9" s="8"/>
      <c r="D9" s="8"/>
      <c r="E9" s="8"/>
      <c r="F9" s="4"/>
      <c r="G9" s="7">
        <v>2025</v>
      </c>
      <c r="H9" s="8"/>
      <c r="I9" s="8"/>
      <c r="J9" s="1"/>
    </row>
    <row r="10" spans="1:10" ht="15" customHeight="1" x14ac:dyDescent="0.35">
      <c r="A10" s="4"/>
      <c r="B10" s="50" t="s">
        <v>126</v>
      </c>
      <c r="C10" s="50" t="s">
        <v>127</v>
      </c>
      <c r="D10" s="50" t="s">
        <v>7</v>
      </c>
      <c r="E10" s="50" t="s">
        <v>128</v>
      </c>
      <c r="F10" s="4"/>
      <c r="G10" s="50" t="s">
        <v>126</v>
      </c>
      <c r="H10" s="50" t="s">
        <v>127</v>
      </c>
      <c r="I10" s="50" t="s">
        <v>7</v>
      </c>
      <c r="J10" s="1"/>
    </row>
    <row r="11" spans="1:10" ht="15" customHeight="1" x14ac:dyDescent="0.35">
      <c r="A11" s="51" t="s">
        <v>9</v>
      </c>
      <c r="B11" s="37">
        <v>6700000</v>
      </c>
      <c r="C11" s="37">
        <v>19200000</v>
      </c>
      <c r="D11" s="37">
        <v>53000000</v>
      </c>
      <c r="E11" s="37">
        <v>59800000</v>
      </c>
      <c r="F11" s="4"/>
      <c r="G11" s="37">
        <v>-14800000</v>
      </c>
      <c r="H11" s="37">
        <v>6200000</v>
      </c>
      <c r="I11" s="37">
        <v>-30900000</v>
      </c>
      <c r="J11" s="1"/>
    </row>
    <row r="12" spans="1:10" ht="15" customHeight="1" x14ac:dyDescent="0.35">
      <c r="A12" s="31" t="s">
        <v>129</v>
      </c>
      <c r="B12" s="28">
        <v>19800000</v>
      </c>
      <c r="C12" s="28">
        <v>18100000</v>
      </c>
      <c r="D12" s="28">
        <v>16500000</v>
      </c>
      <c r="E12" s="28">
        <v>19800000</v>
      </c>
      <c r="F12" s="4"/>
      <c r="G12" s="28">
        <v>27700000</v>
      </c>
      <c r="H12" s="28">
        <v>43600000</v>
      </c>
      <c r="I12" s="28">
        <v>51800000</v>
      </c>
      <c r="J12" s="1"/>
    </row>
    <row r="13" spans="1:10" ht="15" customHeight="1" x14ac:dyDescent="0.35">
      <c r="A13" s="31" t="s">
        <v>130</v>
      </c>
      <c r="B13" s="28">
        <v>10300000</v>
      </c>
      <c r="C13" s="28">
        <v>10100000</v>
      </c>
      <c r="D13" s="28">
        <v>10600000</v>
      </c>
      <c r="E13" s="28">
        <v>13100000</v>
      </c>
      <c r="F13" s="4"/>
      <c r="G13" s="28">
        <v>14300000</v>
      </c>
      <c r="H13" s="28">
        <v>12200000</v>
      </c>
      <c r="I13" s="28">
        <v>12000000</v>
      </c>
      <c r="J13" s="1"/>
    </row>
    <row r="14" spans="1:10" ht="15" customHeight="1" x14ac:dyDescent="0.35">
      <c r="A14" s="31" t="s">
        <v>29</v>
      </c>
      <c r="B14" s="28">
        <v>-56200000</v>
      </c>
      <c r="C14" s="28">
        <v>-53500000</v>
      </c>
      <c r="D14" s="28">
        <v>-55600000</v>
      </c>
      <c r="E14" s="28">
        <v>-47200000</v>
      </c>
      <c r="F14" s="4"/>
      <c r="G14" s="28">
        <v>-38500000</v>
      </c>
      <c r="H14" s="28">
        <v>-32500000</v>
      </c>
      <c r="I14" s="28">
        <v>-26000000</v>
      </c>
      <c r="J14" s="1"/>
    </row>
    <row r="15" spans="1:10" ht="15" customHeight="1" x14ac:dyDescent="0.35">
      <c r="A15" s="51" t="s">
        <v>179</v>
      </c>
      <c r="B15" s="28">
        <v>1900000</v>
      </c>
      <c r="C15" s="28">
        <v>1500000</v>
      </c>
      <c r="D15" s="28">
        <v>1600000</v>
      </c>
      <c r="E15" s="28">
        <v>2200000</v>
      </c>
      <c r="F15" s="4"/>
      <c r="G15" s="28">
        <v>2400000</v>
      </c>
      <c r="H15" s="28">
        <v>-16300000</v>
      </c>
      <c r="I15" s="28">
        <v>20700000</v>
      </c>
      <c r="J15" s="1"/>
    </row>
    <row r="16" spans="1:10" ht="15" customHeight="1" x14ac:dyDescent="0.35">
      <c r="A16" s="31" t="s">
        <v>32</v>
      </c>
      <c r="B16" s="24">
        <v>4800000</v>
      </c>
      <c r="C16" s="24">
        <v>16700000</v>
      </c>
      <c r="D16" s="24">
        <v>24700000</v>
      </c>
      <c r="E16" s="24">
        <v>25200000</v>
      </c>
      <c r="F16" s="4"/>
      <c r="G16" s="24">
        <v>8100000</v>
      </c>
      <c r="H16" s="24">
        <v>15400000</v>
      </c>
      <c r="I16" s="24">
        <v>-14900000</v>
      </c>
      <c r="J16" s="1"/>
    </row>
    <row r="17" spans="1:14" ht="15" customHeight="1" x14ac:dyDescent="0.35">
      <c r="A17" s="31" t="s">
        <v>180</v>
      </c>
      <c r="B17" s="52">
        <v>-12700000</v>
      </c>
      <c r="C17" s="52">
        <v>12100000</v>
      </c>
      <c r="D17" s="52">
        <v>50800000</v>
      </c>
      <c r="E17" s="52">
        <v>72900000</v>
      </c>
      <c r="F17" s="4"/>
      <c r="G17" s="52">
        <v>-800000</v>
      </c>
      <c r="H17" s="52">
        <v>28600000</v>
      </c>
      <c r="I17" s="52">
        <v>12700000</v>
      </c>
      <c r="J17" s="1"/>
    </row>
    <row r="18" spans="1:14" ht="15" customHeight="1" x14ac:dyDescent="0.35">
      <c r="A18" s="31" t="s">
        <v>82</v>
      </c>
      <c r="B18" s="26">
        <v>22800000</v>
      </c>
      <c r="C18" s="26">
        <v>22700000</v>
      </c>
      <c r="D18" s="26">
        <v>21800000</v>
      </c>
      <c r="E18" s="26">
        <v>21800000</v>
      </c>
      <c r="F18" s="4"/>
      <c r="G18" s="26">
        <v>30400000</v>
      </c>
      <c r="H18" s="26">
        <v>51800000</v>
      </c>
      <c r="I18" s="26">
        <v>70800000</v>
      </c>
      <c r="J18" s="1"/>
    </row>
    <row r="19" spans="1:14" ht="15" customHeight="1" x14ac:dyDescent="0.35">
      <c r="A19" s="31" t="s">
        <v>131</v>
      </c>
      <c r="B19" s="28">
        <v>2300000</v>
      </c>
      <c r="C19" s="28">
        <v>6000000</v>
      </c>
      <c r="D19" s="28">
        <v>4400000</v>
      </c>
      <c r="E19" s="28">
        <v>16700000</v>
      </c>
      <c r="F19" s="4"/>
      <c r="G19" s="28">
        <v>20600000</v>
      </c>
      <c r="H19" s="28">
        <v>5400000</v>
      </c>
      <c r="I19" s="28">
        <v>31000000</v>
      </c>
      <c r="J19" s="1"/>
    </row>
    <row r="20" spans="1:14" ht="15" customHeight="1" x14ac:dyDescent="0.35">
      <c r="A20" s="31" t="s">
        <v>132</v>
      </c>
      <c r="B20" s="28">
        <v>0</v>
      </c>
      <c r="C20" s="28">
        <v>0</v>
      </c>
      <c r="D20" s="28">
        <v>200000</v>
      </c>
      <c r="E20" s="28">
        <v>500000</v>
      </c>
      <c r="F20" s="4"/>
      <c r="G20" s="28">
        <v>7100000</v>
      </c>
      <c r="H20" s="28">
        <v>-1400000</v>
      </c>
      <c r="I20" s="28">
        <v>100000</v>
      </c>
      <c r="J20" s="1"/>
    </row>
    <row r="21" spans="1:14" ht="15" customHeight="1" x14ac:dyDescent="0.35">
      <c r="A21" s="31" t="s">
        <v>133</v>
      </c>
      <c r="B21" s="24">
        <v>0</v>
      </c>
      <c r="C21" s="24">
        <v>0</v>
      </c>
      <c r="D21" s="24">
        <v>-1300000</v>
      </c>
      <c r="E21" s="24">
        <v>0</v>
      </c>
      <c r="F21" s="4"/>
      <c r="G21" s="24">
        <v>8300000</v>
      </c>
      <c r="H21" s="24">
        <v>600000</v>
      </c>
      <c r="I21" s="24">
        <v>0</v>
      </c>
      <c r="J21" s="1"/>
    </row>
    <row r="22" spans="1:14" ht="15" customHeight="1" x14ac:dyDescent="0.35">
      <c r="A22" s="31" t="s">
        <v>181</v>
      </c>
      <c r="B22" s="32">
        <v>12400000</v>
      </c>
      <c r="C22" s="32">
        <v>40800000</v>
      </c>
      <c r="D22" s="32">
        <v>75900000</v>
      </c>
      <c r="E22" s="32">
        <v>111900000</v>
      </c>
      <c r="F22" s="4"/>
      <c r="G22" s="32">
        <v>65600000</v>
      </c>
      <c r="H22" s="32">
        <v>85000000</v>
      </c>
      <c r="I22" s="32">
        <v>114600000</v>
      </c>
      <c r="J22" s="1"/>
    </row>
    <row r="23" spans="1:14" ht="15" customHeight="1" x14ac:dyDescent="0.35">
      <c r="A23" s="4" t="s">
        <v>134</v>
      </c>
      <c r="B23" s="33"/>
      <c r="C23" s="33"/>
      <c r="D23" s="33"/>
      <c r="E23" s="33"/>
      <c r="F23" s="4"/>
      <c r="G23" s="33"/>
      <c r="H23" s="33"/>
      <c r="I23" s="33"/>
      <c r="J23" s="1"/>
    </row>
    <row r="24" spans="1:14" ht="44.5" customHeight="1" x14ac:dyDescent="0.35">
      <c r="A24" s="53" t="s">
        <v>198</v>
      </c>
      <c r="B24" s="53"/>
      <c r="C24" s="53"/>
      <c r="D24" s="53"/>
      <c r="E24" s="53"/>
      <c r="F24" s="53"/>
      <c r="G24" s="53"/>
      <c r="H24" s="53"/>
      <c r="I24" s="53"/>
      <c r="J24" s="1"/>
      <c r="K24" s="1"/>
      <c r="L24" s="1"/>
      <c r="M24" s="1"/>
      <c r="N24" s="1"/>
    </row>
    <row r="25" spans="1:14" ht="15" customHeight="1" x14ac:dyDescent="0.35">
      <c r="A25" s="53" t="s">
        <v>135</v>
      </c>
      <c r="B25" s="53"/>
      <c r="C25" s="53"/>
      <c r="D25" s="53"/>
      <c r="E25" s="53"/>
      <c r="F25" s="53"/>
      <c r="G25" s="53"/>
      <c r="H25" s="53"/>
      <c r="I25" s="53"/>
      <c r="J25" s="1"/>
    </row>
    <row r="26" spans="1:14" ht="15" customHeight="1" x14ac:dyDescent="0.35">
      <c r="A26" s="4"/>
      <c r="B26" s="4"/>
      <c r="C26" s="4"/>
      <c r="D26" s="4"/>
      <c r="E26" s="4"/>
      <c r="F26" s="4"/>
      <c r="G26" s="4"/>
      <c r="H26" s="4"/>
      <c r="I26" s="4"/>
      <c r="J26" s="1"/>
    </row>
    <row r="27" spans="1:14" ht="15" customHeight="1" x14ac:dyDescent="0.35">
      <c r="A27" s="6" t="s">
        <v>136</v>
      </c>
      <c r="B27" s="6"/>
      <c r="C27" s="6"/>
      <c r="D27" s="6"/>
      <c r="E27" s="6"/>
      <c r="F27" s="6"/>
      <c r="G27" s="6"/>
      <c r="H27" s="6"/>
      <c r="I27" s="6"/>
      <c r="J27" s="1"/>
    </row>
    <row r="28" spans="1:14" ht="15" customHeight="1" x14ac:dyDescent="0.35">
      <c r="A28" s="4"/>
      <c r="B28" s="4"/>
      <c r="C28" s="4"/>
      <c r="D28" s="4"/>
      <c r="E28" s="4"/>
      <c r="F28" s="4"/>
      <c r="G28" s="4"/>
      <c r="H28" s="4"/>
      <c r="I28" s="4"/>
      <c r="J28" s="1"/>
    </row>
    <row r="29" spans="1:14" ht="15" customHeight="1" x14ac:dyDescent="0.35">
      <c r="A29" s="4"/>
      <c r="B29" s="7">
        <v>2024</v>
      </c>
      <c r="C29" s="8"/>
      <c r="D29" s="8"/>
      <c r="E29" s="8"/>
      <c r="F29" s="4"/>
      <c r="G29" s="7">
        <v>2025</v>
      </c>
      <c r="H29" s="8"/>
      <c r="I29" s="8"/>
      <c r="J29" s="1"/>
    </row>
    <row r="30" spans="1:14" ht="15" customHeight="1" x14ac:dyDescent="0.35">
      <c r="A30" s="4"/>
      <c r="B30" s="50" t="s">
        <v>126</v>
      </c>
      <c r="C30" s="50" t="s">
        <v>127</v>
      </c>
      <c r="D30" s="50" t="s">
        <v>7</v>
      </c>
      <c r="E30" s="50" t="s">
        <v>128</v>
      </c>
      <c r="F30" s="4"/>
      <c r="G30" s="50" t="s">
        <v>126</v>
      </c>
      <c r="H30" s="50" t="s">
        <v>127</v>
      </c>
      <c r="I30" s="50" t="s">
        <v>7</v>
      </c>
      <c r="J30" s="1"/>
    </row>
    <row r="31" spans="1:14" ht="15" customHeight="1" x14ac:dyDescent="0.35">
      <c r="A31" s="51" t="s">
        <v>9</v>
      </c>
      <c r="B31" s="37">
        <v>6700000</v>
      </c>
      <c r="C31" s="37">
        <v>19200000</v>
      </c>
      <c r="D31" s="37">
        <v>53000000</v>
      </c>
      <c r="E31" s="37">
        <v>59800000</v>
      </c>
      <c r="F31" s="4"/>
      <c r="G31" s="37">
        <v>-14800000</v>
      </c>
      <c r="H31" s="37">
        <v>6200000</v>
      </c>
      <c r="I31" s="37">
        <v>-30900000</v>
      </c>
      <c r="J31" s="1"/>
    </row>
    <row r="32" spans="1:14" ht="15" customHeight="1" x14ac:dyDescent="0.35">
      <c r="A32" s="31" t="s">
        <v>32</v>
      </c>
      <c r="B32" s="24">
        <v>4800000</v>
      </c>
      <c r="C32" s="24">
        <v>16700000</v>
      </c>
      <c r="D32" s="24">
        <v>24700000</v>
      </c>
      <c r="E32" s="24">
        <v>25200000</v>
      </c>
      <c r="F32" s="4"/>
      <c r="G32" s="24">
        <v>8100000</v>
      </c>
      <c r="H32" s="24">
        <v>15400000</v>
      </c>
      <c r="I32" s="24">
        <v>-14900000</v>
      </c>
      <c r="J32" s="1"/>
    </row>
    <row r="33" spans="1:11" ht="15" customHeight="1" x14ac:dyDescent="0.35">
      <c r="A33" s="31" t="s">
        <v>31</v>
      </c>
      <c r="B33" s="26">
        <v>11500000</v>
      </c>
      <c r="C33" s="26">
        <v>35900000</v>
      </c>
      <c r="D33" s="26">
        <v>77700000</v>
      </c>
      <c r="E33" s="26">
        <v>85000000</v>
      </c>
      <c r="F33" s="4"/>
      <c r="G33" s="26">
        <v>-6700000</v>
      </c>
      <c r="H33" s="26">
        <v>21600000</v>
      </c>
      <c r="I33" s="26">
        <v>-45800000</v>
      </c>
      <c r="J33" s="1"/>
    </row>
    <row r="34" spans="1:11" ht="15" customHeight="1" x14ac:dyDescent="0.35">
      <c r="A34" s="31" t="s">
        <v>129</v>
      </c>
      <c r="B34" s="28">
        <v>19800000</v>
      </c>
      <c r="C34" s="28">
        <v>18100000</v>
      </c>
      <c r="D34" s="28">
        <v>16500000</v>
      </c>
      <c r="E34" s="28">
        <v>19800000</v>
      </c>
      <c r="F34" s="4"/>
      <c r="G34" s="28">
        <v>27700000</v>
      </c>
      <c r="H34" s="28">
        <v>43600000</v>
      </c>
      <c r="I34" s="28">
        <v>51800000</v>
      </c>
      <c r="J34" s="1"/>
    </row>
    <row r="35" spans="1:11" ht="15" customHeight="1" x14ac:dyDescent="0.35">
      <c r="A35" s="31" t="s">
        <v>82</v>
      </c>
      <c r="B35" s="28">
        <v>22800000</v>
      </c>
      <c r="C35" s="28">
        <v>22700000</v>
      </c>
      <c r="D35" s="28">
        <v>21800000</v>
      </c>
      <c r="E35" s="28">
        <v>21800000</v>
      </c>
      <c r="F35" s="4"/>
      <c r="G35" s="28">
        <v>30400000</v>
      </c>
      <c r="H35" s="28">
        <v>51800000</v>
      </c>
      <c r="I35" s="28">
        <v>70800000</v>
      </c>
      <c r="J35" s="1"/>
    </row>
    <row r="36" spans="1:11" ht="15" customHeight="1" x14ac:dyDescent="0.35">
      <c r="A36" s="31" t="s">
        <v>131</v>
      </c>
      <c r="B36" s="28">
        <v>2300000</v>
      </c>
      <c r="C36" s="28">
        <v>6000000</v>
      </c>
      <c r="D36" s="28">
        <v>4400000</v>
      </c>
      <c r="E36" s="28">
        <v>16700000</v>
      </c>
      <c r="F36" s="4"/>
      <c r="G36" s="28">
        <v>20600000</v>
      </c>
      <c r="H36" s="28">
        <v>5400000</v>
      </c>
      <c r="I36" s="28">
        <v>30970000</v>
      </c>
      <c r="J36" s="1"/>
    </row>
    <row r="37" spans="1:11" ht="53.5" customHeight="1" x14ac:dyDescent="0.35">
      <c r="A37" s="31" t="s">
        <v>182</v>
      </c>
      <c r="B37" s="28">
        <v>0</v>
      </c>
      <c r="C37" s="28">
        <v>0</v>
      </c>
      <c r="D37" s="28">
        <v>0</v>
      </c>
      <c r="E37" s="28">
        <v>0</v>
      </c>
      <c r="F37" s="4"/>
      <c r="G37" s="28">
        <v>-2500000</v>
      </c>
      <c r="H37" s="28">
        <v>-22100000</v>
      </c>
      <c r="I37" s="28">
        <v>22970000</v>
      </c>
      <c r="J37" s="1"/>
    </row>
    <row r="38" spans="1:11" ht="15" customHeight="1" x14ac:dyDescent="0.35">
      <c r="A38" s="31" t="s">
        <v>132</v>
      </c>
      <c r="B38" s="28">
        <v>0</v>
      </c>
      <c r="C38" s="28">
        <v>0</v>
      </c>
      <c r="D38" s="28">
        <v>200000</v>
      </c>
      <c r="E38" s="28">
        <v>500000</v>
      </c>
      <c r="F38" s="4"/>
      <c r="G38" s="28">
        <v>7100000</v>
      </c>
      <c r="H38" s="28">
        <v>-1400000</v>
      </c>
      <c r="I38" s="28">
        <v>60000</v>
      </c>
      <c r="J38" s="1"/>
    </row>
    <row r="39" spans="1:11" ht="15" customHeight="1" x14ac:dyDescent="0.35">
      <c r="A39" s="31" t="s">
        <v>133</v>
      </c>
      <c r="B39" s="24">
        <v>0</v>
      </c>
      <c r="C39" s="24">
        <v>0</v>
      </c>
      <c r="D39" s="24">
        <v>-1300000</v>
      </c>
      <c r="E39" s="24">
        <v>0</v>
      </c>
      <c r="F39" s="4"/>
      <c r="G39" s="24">
        <v>8300000</v>
      </c>
      <c r="H39" s="24">
        <v>600000</v>
      </c>
      <c r="I39" s="24">
        <v>20000</v>
      </c>
      <c r="J39" s="1"/>
    </row>
    <row r="40" spans="1:11" ht="15" customHeight="1" x14ac:dyDescent="0.35">
      <c r="A40" s="51" t="s">
        <v>183</v>
      </c>
      <c r="B40" s="26">
        <v>56400000</v>
      </c>
      <c r="C40" s="26">
        <v>82700000</v>
      </c>
      <c r="D40" s="26">
        <v>119300000</v>
      </c>
      <c r="E40" s="26">
        <v>143800000</v>
      </c>
      <c r="F40" s="4"/>
      <c r="G40" s="26">
        <v>84900000</v>
      </c>
      <c r="H40" s="26">
        <v>99500000</v>
      </c>
      <c r="I40" s="26">
        <v>130820000</v>
      </c>
      <c r="J40" s="1"/>
    </row>
    <row r="41" spans="1:11" ht="15" customHeight="1" x14ac:dyDescent="0.35">
      <c r="A41" s="51" t="s">
        <v>184</v>
      </c>
      <c r="B41" s="54">
        <v>0.26</v>
      </c>
      <c r="C41" s="54">
        <v>0.26</v>
      </c>
      <c r="D41" s="54">
        <v>0.26</v>
      </c>
      <c r="E41" s="54">
        <v>0.26</v>
      </c>
      <c r="F41" s="4"/>
      <c r="G41" s="54">
        <v>0.26</v>
      </c>
      <c r="H41" s="54">
        <v>0.26</v>
      </c>
      <c r="I41" s="54">
        <v>0.26</v>
      </c>
      <c r="J41" s="1"/>
    </row>
    <row r="42" spans="1:11" ht="15" customHeight="1" x14ac:dyDescent="0.35">
      <c r="A42" s="55" t="s">
        <v>137</v>
      </c>
      <c r="B42" s="24">
        <v>-14700000</v>
      </c>
      <c r="C42" s="24">
        <v>-21500000</v>
      </c>
      <c r="D42" s="24">
        <v>-31000000</v>
      </c>
      <c r="E42" s="24">
        <v>-37400000</v>
      </c>
      <c r="F42" s="4"/>
      <c r="G42" s="24">
        <v>-22100000</v>
      </c>
      <c r="H42" s="24">
        <v>-25900000</v>
      </c>
      <c r="I42" s="24">
        <v>-34013000</v>
      </c>
      <c r="J42" s="1"/>
    </row>
    <row r="43" spans="1:11" ht="15" customHeight="1" x14ac:dyDescent="0.35">
      <c r="A43" s="51" t="s">
        <v>185</v>
      </c>
      <c r="B43" s="32">
        <v>41700000</v>
      </c>
      <c r="C43" s="32">
        <v>61200000</v>
      </c>
      <c r="D43" s="32">
        <v>88300000</v>
      </c>
      <c r="E43" s="32">
        <v>106400000</v>
      </c>
      <c r="F43" s="4"/>
      <c r="G43" s="32">
        <v>62800000</v>
      </c>
      <c r="H43" s="32">
        <v>73600000</v>
      </c>
      <c r="I43" s="32">
        <v>96807000</v>
      </c>
      <c r="J43" s="1"/>
    </row>
    <row r="44" spans="1:11" ht="15" customHeight="1" x14ac:dyDescent="0.35">
      <c r="A44" s="4"/>
      <c r="B44" s="56"/>
      <c r="C44" s="56"/>
      <c r="D44" s="56"/>
      <c r="E44" s="56"/>
      <c r="F44" s="4"/>
      <c r="G44" s="56"/>
      <c r="H44" s="56"/>
      <c r="I44" s="56"/>
      <c r="J44" s="1"/>
    </row>
    <row r="45" spans="1:11" ht="15" customHeight="1" x14ac:dyDescent="0.35">
      <c r="A45" s="31" t="s">
        <v>15</v>
      </c>
      <c r="B45" s="57">
        <v>0.1</v>
      </c>
      <c r="C45" s="57">
        <v>0.15</v>
      </c>
      <c r="D45" s="57">
        <v>0.22</v>
      </c>
      <c r="E45" s="57">
        <v>0.26</v>
      </c>
      <c r="F45" s="4"/>
      <c r="G45" s="57">
        <v>0.15</v>
      </c>
      <c r="H45" s="57">
        <v>0.17</v>
      </c>
      <c r="I45" s="57">
        <v>0.22869596031183601</v>
      </c>
      <c r="J45" s="1"/>
    </row>
    <row r="46" spans="1:11" ht="15" customHeight="1" x14ac:dyDescent="0.35">
      <c r="A46" s="4"/>
      <c r="B46" s="33"/>
      <c r="C46" s="33"/>
      <c r="D46" s="33"/>
      <c r="E46" s="33"/>
      <c r="F46" s="4"/>
      <c r="G46" s="33"/>
      <c r="H46" s="33"/>
      <c r="I46" s="33"/>
      <c r="J46" s="1"/>
    </row>
    <row r="47" spans="1:11" ht="15" customHeight="1" x14ac:dyDescent="0.35">
      <c r="A47" s="31" t="s">
        <v>11</v>
      </c>
      <c r="B47" s="28">
        <v>407300000</v>
      </c>
      <c r="C47" s="28">
        <v>407400000</v>
      </c>
      <c r="D47" s="28">
        <v>408000000</v>
      </c>
      <c r="E47" s="28">
        <v>408400000</v>
      </c>
      <c r="F47" s="4"/>
      <c r="G47" s="28">
        <v>410500000</v>
      </c>
      <c r="H47" s="28">
        <v>424300000</v>
      </c>
      <c r="I47" s="28">
        <v>419900000</v>
      </c>
      <c r="J47" s="1"/>
    </row>
    <row r="48" spans="1:11" ht="15" customHeight="1" x14ac:dyDescent="0.35">
      <c r="A48" s="51" t="s">
        <v>186</v>
      </c>
      <c r="B48" s="28">
        <v>0</v>
      </c>
      <c r="C48" s="28">
        <v>0</v>
      </c>
      <c r="D48" s="28">
        <v>0</v>
      </c>
      <c r="E48" s="28">
        <v>0</v>
      </c>
      <c r="F48" s="4"/>
      <c r="G48" s="28">
        <v>5000000</v>
      </c>
      <c r="H48" s="28">
        <v>0</v>
      </c>
      <c r="I48" s="28">
        <v>3400000</v>
      </c>
      <c r="J48" s="1"/>
      <c r="K48" s="1"/>
    </row>
    <row r="49" spans="1:10" ht="15" customHeight="1" x14ac:dyDescent="0.35">
      <c r="A49" s="31" t="s">
        <v>138</v>
      </c>
      <c r="B49" s="28">
        <v>407300000</v>
      </c>
      <c r="C49" s="28">
        <v>407400000</v>
      </c>
      <c r="D49" s="28">
        <v>408000000</v>
      </c>
      <c r="E49" s="28">
        <v>408400000</v>
      </c>
      <c r="F49" s="4"/>
      <c r="G49" s="28">
        <v>415500000</v>
      </c>
      <c r="H49" s="28">
        <v>424300000</v>
      </c>
      <c r="I49" s="28">
        <v>423300000</v>
      </c>
      <c r="J49" s="1"/>
    </row>
    <row r="50" spans="1:10" ht="15" customHeight="1" x14ac:dyDescent="0.35">
      <c r="A50" s="4" t="s">
        <v>134</v>
      </c>
      <c r="B50" s="4"/>
      <c r="C50" s="4"/>
      <c r="D50" s="4"/>
      <c r="E50" s="4"/>
      <c r="F50" s="4"/>
      <c r="G50" s="4"/>
      <c r="H50" s="4"/>
      <c r="I50" s="4"/>
      <c r="J50" s="1"/>
    </row>
    <row r="51" spans="1:10" ht="15" customHeight="1" x14ac:dyDescent="0.35">
      <c r="A51" s="58" t="s">
        <v>139</v>
      </c>
      <c r="B51" s="58"/>
      <c r="C51" s="58"/>
      <c r="D51" s="58"/>
      <c r="E51" s="58"/>
      <c r="F51" s="58"/>
      <c r="G51" s="58"/>
      <c r="H51" s="58"/>
      <c r="I51" s="58"/>
      <c r="J51" s="1"/>
    </row>
    <row r="52" spans="1:10" ht="15" customHeight="1" x14ac:dyDescent="0.35">
      <c r="A52" s="4" t="s">
        <v>140</v>
      </c>
      <c r="B52" s="4"/>
      <c r="C52" s="4"/>
      <c r="D52" s="4"/>
      <c r="E52" s="4"/>
      <c r="F52" s="4"/>
      <c r="G52" s="4"/>
      <c r="H52" s="4"/>
      <c r="I52" s="4"/>
      <c r="J52" s="1"/>
    </row>
    <row r="53" spans="1:10" ht="15" customHeight="1" x14ac:dyDescent="0.35">
      <c r="A53" s="58" t="s">
        <v>141</v>
      </c>
      <c r="B53" s="58"/>
      <c r="C53" s="58"/>
      <c r="D53" s="58"/>
      <c r="E53" s="58"/>
      <c r="F53" s="58"/>
      <c r="G53" s="58"/>
      <c r="H53" s="58"/>
      <c r="I53" s="58"/>
      <c r="J53" s="1"/>
    </row>
    <row r="54" spans="1:10" ht="46.5" customHeight="1" x14ac:dyDescent="0.3">
      <c r="A54" s="59" t="s">
        <v>142</v>
      </c>
      <c r="B54" s="59"/>
      <c r="C54" s="59"/>
      <c r="D54" s="59"/>
      <c r="E54" s="59"/>
      <c r="F54" s="59"/>
      <c r="G54" s="59"/>
      <c r="H54" s="59"/>
      <c r="I54" s="59"/>
      <c r="J54" s="1"/>
    </row>
    <row r="55" spans="1:10" ht="14.5" x14ac:dyDescent="0.35">
      <c r="A55" s="5"/>
      <c r="B55" s="5"/>
      <c r="C55" s="5"/>
      <c r="D55" s="5"/>
      <c r="E55" s="5"/>
      <c r="F55" s="5"/>
      <c r="G55" s="5"/>
      <c r="H55" s="5"/>
      <c r="I55" s="5"/>
    </row>
    <row r="56" spans="1:10" ht="14.5" x14ac:dyDescent="0.35">
      <c r="A56" s="5"/>
      <c r="B56" s="5"/>
      <c r="C56" s="5"/>
      <c r="D56" s="5"/>
      <c r="E56" s="5"/>
      <c r="F56" s="5"/>
      <c r="G56" s="5"/>
      <c r="H56" s="5"/>
      <c r="I56" s="5"/>
    </row>
  </sheetData>
  <mergeCells count="15">
    <mergeCell ref="A1:E1"/>
    <mergeCell ref="A5:I5"/>
    <mergeCell ref="A7:I7"/>
    <mergeCell ref="A4:I4"/>
    <mergeCell ref="A3:I3"/>
    <mergeCell ref="A53:I53"/>
    <mergeCell ref="A54:I54"/>
    <mergeCell ref="A51:I51"/>
    <mergeCell ref="G9:I9"/>
    <mergeCell ref="B9:E9"/>
    <mergeCell ref="A24:I24"/>
    <mergeCell ref="B29:E29"/>
    <mergeCell ref="G29:I29"/>
    <mergeCell ref="A27:I27"/>
    <mergeCell ref="A25:I2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6"/>
  <sheetViews>
    <sheetView showRuler="0" workbookViewId="0">
      <selection activeCell="J19" sqref="J19"/>
    </sheetView>
  </sheetViews>
  <sheetFormatPr defaultColWidth="13.08984375" defaultRowHeight="12.5" x14ac:dyDescent="0.25"/>
  <cols>
    <col min="1" max="1" width="88.81640625" customWidth="1"/>
    <col min="3" max="3" width="3.453125" customWidth="1"/>
    <col min="5" max="5" width="3.453125" customWidth="1"/>
    <col min="7" max="7" width="3.453125" customWidth="1"/>
  </cols>
  <sheetData>
    <row r="1" spans="1:8" ht="15" customHeight="1" x14ac:dyDescent="0.35">
      <c r="A1" s="18" t="s">
        <v>143</v>
      </c>
      <c r="B1" s="4"/>
      <c r="C1" s="4"/>
      <c r="D1" s="4"/>
      <c r="E1" s="4"/>
      <c r="F1" s="4"/>
      <c r="G1" s="4"/>
      <c r="H1" s="4"/>
    </row>
    <row r="2" spans="1:8" ht="15" customHeight="1" x14ac:dyDescent="0.35">
      <c r="A2" s="4"/>
      <c r="B2" s="4"/>
      <c r="C2" s="4"/>
      <c r="D2" s="4"/>
      <c r="E2" s="4"/>
      <c r="F2" s="4"/>
      <c r="G2" s="4"/>
      <c r="H2" s="4"/>
    </row>
    <row r="3" spans="1:8" ht="15" customHeight="1" x14ac:dyDescent="0.35">
      <c r="A3" s="6" t="s">
        <v>17</v>
      </c>
      <c r="B3" s="6"/>
      <c r="C3" s="6"/>
      <c r="D3" s="6"/>
      <c r="E3" s="6"/>
      <c r="F3" s="6"/>
      <c r="G3" s="6"/>
      <c r="H3" s="6"/>
    </row>
    <row r="4" spans="1:8" ht="15" customHeight="1" x14ac:dyDescent="0.35">
      <c r="A4" s="6" t="s">
        <v>144</v>
      </c>
      <c r="B4" s="6"/>
      <c r="C4" s="6"/>
      <c r="D4" s="6"/>
      <c r="E4" s="6"/>
      <c r="F4" s="6"/>
      <c r="G4" s="6"/>
      <c r="H4" s="6"/>
    </row>
    <row r="5" spans="1:8" ht="15" customHeight="1" x14ac:dyDescent="0.35">
      <c r="A5" s="19" t="s">
        <v>36</v>
      </c>
      <c r="B5" s="19"/>
      <c r="C5" s="19"/>
      <c r="D5" s="19"/>
      <c r="E5" s="19"/>
      <c r="F5" s="19"/>
      <c r="G5" s="19"/>
      <c r="H5" s="19"/>
    </row>
    <row r="6" spans="1:8" ht="15" customHeight="1" x14ac:dyDescent="0.35">
      <c r="A6" s="4"/>
      <c r="B6" s="4"/>
      <c r="C6" s="4"/>
      <c r="D6" s="4"/>
      <c r="E6" s="4"/>
      <c r="F6" s="4"/>
      <c r="G6" s="4"/>
      <c r="H6" s="4"/>
    </row>
    <row r="7" spans="1:8" ht="15" customHeight="1" x14ac:dyDescent="0.35">
      <c r="A7" s="6" t="s">
        <v>145</v>
      </c>
      <c r="B7" s="6"/>
      <c r="C7" s="6"/>
      <c r="D7" s="6"/>
      <c r="E7" s="6"/>
      <c r="F7" s="6"/>
      <c r="G7" s="6"/>
      <c r="H7" s="6"/>
    </row>
    <row r="8" spans="1:8" ht="15" customHeight="1" x14ac:dyDescent="0.35">
      <c r="A8" s="4"/>
      <c r="B8" s="4"/>
      <c r="C8" s="4"/>
      <c r="D8" s="4"/>
      <c r="E8" s="4"/>
      <c r="F8" s="4"/>
      <c r="G8" s="4"/>
      <c r="H8" s="4"/>
    </row>
    <row r="9" spans="1:8" ht="15" customHeight="1" x14ac:dyDescent="0.35">
      <c r="A9" s="4"/>
      <c r="B9" s="6" t="s">
        <v>146</v>
      </c>
      <c r="C9" s="6"/>
      <c r="D9" s="6"/>
      <c r="E9" s="4"/>
      <c r="F9" s="6" t="s">
        <v>146</v>
      </c>
      <c r="G9" s="6"/>
      <c r="H9" s="6"/>
    </row>
    <row r="10" spans="1:8" ht="15" customHeight="1" x14ac:dyDescent="0.35">
      <c r="A10" s="4"/>
      <c r="B10" s="6" t="s">
        <v>147</v>
      </c>
      <c r="C10" s="6"/>
      <c r="D10" s="6"/>
      <c r="E10" s="4"/>
      <c r="F10" s="6" t="s">
        <v>148</v>
      </c>
      <c r="G10" s="6"/>
      <c r="H10" s="6"/>
    </row>
    <row r="11" spans="1:8" ht="15" customHeight="1" x14ac:dyDescent="0.35">
      <c r="A11" s="4"/>
      <c r="B11" s="6" t="s">
        <v>189</v>
      </c>
      <c r="C11" s="6"/>
      <c r="D11" s="6"/>
      <c r="E11" s="4"/>
      <c r="F11" s="6" t="s">
        <v>190</v>
      </c>
      <c r="G11" s="6"/>
      <c r="H11" s="6"/>
    </row>
    <row r="12" spans="1:8" ht="15" customHeight="1" x14ac:dyDescent="0.35">
      <c r="A12" s="4"/>
      <c r="B12" s="60" t="s">
        <v>149</v>
      </c>
      <c r="C12" s="4"/>
      <c r="D12" s="60" t="s">
        <v>150</v>
      </c>
      <c r="E12" s="4"/>
      <c r="F12" s="60" t="s">
        <v>149</v>
      </c>
      <c r="G12" s="4"/>
      <c r="H12" s="60" t="s">
        <v>150</v>
      </c>
    </row>
    <row r="13" spans="1:8" ht="15" customHeight="1" x14ac:dyDescent="0.35">
      <c r="A13" s="31" t="s">
        <v>9</v>
      </c>
      <c r="B13" s="23">
        <v>19000000</v>
      </c>
      <c r="C13" s="4"/>
      <c r="D13" s="23">
        <v>25000000</v>
      </c>
      <c r="E13" s="4"/>
      <c r="F13" s="23">
        <v>-22000000</v>
      </c>
      <c r="G13" s="4"/>
      <c r="H13" s="23">
        <v>-16000000</v>
      </c>
    </row>
    <row r="14" spans="1:8" ht="15" customHeight="1" x14ac:dyDescent="0.35">
      <c r="A14" s="31" t="s">
        <v>151</v>
      </c>
      <c r="B14" s="24">
        <v>14000000</v>
      </c>
      <c r="C14" s="4"/>
      <c r="D14" s="24">
        <v>18000000</v>
      </c>
      <c r="E14" s="4"/>
      <c r="F14" s="24">
        <v>23000000</v>
      </c>
      <c r="G14" s="4"/>
      <c r="H14" s="24">
        <v>27000000</v>
      </c>
    </row>
    <row r="15" spans="1:8" ht="15" customHeight="1" x14ac:dyDescent="0.35">
      <c r="A15" s="31" t="s">
        <v>187</v>
      </c>
      <c r="B15" s="26">
        <v>33000000</v>
      </c>
      <c r="C15" s="4"/>
      <c r="D15" s="26">
        <v>43000000</v>
      </c>
      <c r="E15" s="4"/>
      <c r="F15" s="26">
        <v>1000000</v>
      </c>
      <c r="G15" s="4"/>
      <c r="H15" s="26">
        <v>11000000</v>
      </c>
    </row>
    <row r="16" spans="1:8" ht="15" customHeight="1" x14ac:dyDescent="0.35">
      <c r="A16" s="31" t="s">
        <v>129</v>
      </c>
      <c r="B16" s="28">
        <v>69000000</v>
      </c>
      <c r="C16" s="4"/>
      <c r="D16" s="28">
        <v>69000000</v>
      </c>
      <c r="E16" s="4"/>
      <c r="F16" s="28">
        <v>192000000</v>
      </c>
      <c r="G16" s="4"/>
      <c r="H16" s="28">
        <v>192000000</v>
      </c>
    </row>
    <row r="17" spans="1:8" ht="15" customHeight="1" x14ac:dyDescent="0.35">
      <c r="A17" s="31" t="s">
        <v>82</v>
      </c>
      <c r="B17" s="28">
        <v>43000000</v>
      </c>
      <c r="C17" s="4"/>
      <c r="D17" s="28">
        <v>43000000</v>
      </c>
      <c r="E17" s="4"/>
      <c r="F17" s="28">
        <v>196000000</v>
      </c>
      <c r="G17" s="4"/>
      <c r="H17" s="28">
        <v>196000000</v>
      </c>
    </row>
    <row r="18" spans="1:8" ht="15" customHeight="1" x14ac:dyDescent="0.35">
      <c r="A18" s="31" t="s">
        <v>131</v>
      </c>
      <c r="B18" s="28">
        <v>5000000</v>
      </c>
      <c r="C18" s="4"/>
      <c r="D18" s="28">
        <v>5000000</v>
      </c>
      <c r="E18" s="4"/>
      <c r="F18" s="28">
        <v>62000000</v>
      </c>
      <c r="G18" s="4"/>
      <c r="H18" s="28">
        <v>62000000</v>
      </c>
    </row>
    <row r="19" spans="1:8" ht="15" customHeight="1" x14ac:dyDescent="0.35">
      <c r="A19" s="31" t="s">
        <v>132</v>
      </c>
      <c r="B19" s="28">
        <v>0</v>
      </c>
      <c r="C19" s="4"/>
      <c r="D19" s="28">
        <v>0</v>
      </c>
      <c r="E19" s="4"/>
      <c r="F19" s="28">
        <v>6000000</v>
      </c>
      <c r="G19" s="4"/>
      <c r="H19" s="28">
        <v>6000000</v>
      </c>
    </row>
    <row r="20" spans="1:8" ht="15" customHeight="1" x14ac:dyDescent="0.35">
      <c r="A20" s="31" t="s">
        <v>152</v>
      </c>
      <c r="B20" s="28">
        <v>0</v>
      </c>
      <c r="C20" s="4"/>
      <c r="D20" s="28">
        <v>0</v>
      </c>
      <c r="E20" s="4"/>
      <c r="F20" s="28">
        <v>9000000</v>
      </c>
      <c r="G20" s="4"/>
      <c r="H20" s="28">
        <v>9000000</v>
      </c>
    </row>
    <row r="21" spans="1:8" ht="27.5" customHeight="1" x14ac:dyDescent="0.35">
      <c r="A21" s="31" t="s">
        <v>153</v>
      </c>
      <c r="B21" s="24">
        <v>0</v>
      </c>
      <c r="C21" s="4"/>
      <c r="D21" s="24">
        <v>0</v>
      </c>
      <c r="E21" s="4"/>
      <c r="F21" s="24">
        <v>-2000000</v>
      </c>
      <c r="G21" s="4"/>
      <c r="H21" s="24">
        <v>-2000000</v>
      </c>
    </row>
    <row r="22" spans="1:8" ht="15" customHeight="1" x14ac:dyDescent="0.35">
      <c r="A22" s="31" t="s">
        <v>154</v>
      </c>
      <c r="B22" s="26">
        <v>150000000</v>
      </c>
      <c r="C22" s="4"/>
      <c r="D22" s="26">
        <v>160000000</v>
      </c>
      <c r="E22" s="4"/>
      <c r="F22" s="26">
        <v>464000000</v>
      </c>
      <c r="G22" s="4"/>
      <c r="H22" s="26">
        <v>474000000</v>
      </c>
    </row>
    <row r="23" spans="1:8" ht="15" customHeight="1" x14ac:dyDescent="0.35">
      <c r="A23" s="31" t="s">
        <v>191</v>
      </c>
      <c r="B23" s="61">
        <v>0.26</v>
      </c>
      <c r="C23" s="4"/>
      <c r="D23" s="61">
        <v>0.26</v>
      </c>
      <c r="E23" s="4"/>
      <c r="F23" s="61">
        <v>0.26</v>
      </c>
      <c r="G23" s="4"/>
      <c r="H23" s="61">
        <v>0.26</v>
      </c>
    </row>
    <row r="24" spans="1:8" ht="15" customHeight="1" x14ac:dyDescent="0.35">
      <c r="A24" s="31" t="s">
        <v>137</v>
      </c>
      <c r="B24" s="24">
        <v>-39000000</v>
      </c>
      <c r="C24" s="4"/>
      <c r="D24" s="24">
        <v>-42000000</v>
      </c>
      <c r="E24" s="4"/>
      <c r="F24" s="24">
        <v>-121000000</v>
      </c>
      <c r="G24" s="4"/>
      <c r="H24" s="24">
        <v>-123000000</v>
      </c>
    </row>
    <row r="25" spans="1:8" ht="15" customHeight="1" x14ac:dyDescent="0.35">
      <c r="A25" s="31" t="s">
        <v>14</v>
      </c>
      <c r="B25" s="32">
        <v>111000000</v>
      </c>
      <c r="C25" s="4"/>
      <c r="D25" s="32">
        <v>118000000</v>
      </c>
      <c r="E25" s="4"/>
      <c r="F25" s="32">
        <v>344000000</v>
      </c>
      <c r="G25" s="4"/>
      <c r="H25" s="32">
        <v>351000000</v>
      </c>
    </row>
    <row r="26" spans="1:8" ht="15" customHeight="1" x14ac:dyDescent="0.35">
      <c r="A26" s="4"/>
      <c r="B26" s="33"/>
      <c r="C26" s="4"/>
      <c r="D26" s="33"/>
      <c r="E26" s="4"/>
      <c r="F26" s="33"/>
      <c r="G26" s="4"/>
      <c r="H26" s="33"/>
    </row>
    <row r="27" spans="1:8" ht="15" customHeight="1" x14ac:dyDescent="0.35">
      <c r="A27" s="31" t="s">
        <v>188</v>
      </c>
      <c r="B27" s="62">
        <v>0.04</v>
      </c>
      <c r="C27" s="4"/>
      <c r="D27" s="62">
        <v>0.06</v>
      </c>
      <c r="E27" s="4"/>
      <c r="F27" s="62">
        <v>-0.05</v>
      </c>
      <c r="G27" s="4"/>
      <c r="H27" s="62">
        <v>-0.03</v>
      </c>
    </row>
    <row r="28" spans="1:8" ht="15" customHeight="1" x14ac:dyDescent="0.35">
      <c r="A28" s="31" t="s">
        <v>155</v>
      </c>
      <c r="B28" s="63">
        <v>0.26</v>
      </c>
      <c r="C28" s="4"/>
      <c r="D28" s="63">
        <v>0.28000000000000003</v>
      </c>
      <c r="E28" s="4"/>
      <c r="F28" s="63">
        <v>0.82</v>
      </c>
      <c r="G28" s="4"/>
      <c r="H28" s="63">
        <v>0.84</v>
      </c>
    </row>
    <row r="29" spans="1:8" ht="15" customHeight="1" x14ac:dyDescent="0.35">
      <c r="A29" s="31"/>
      <c r="B29" s="33"/>
      <c r="C29" s="4"/>
      <c r="D29" s="33"/>
      <c r="E29" s="4"/>
      <c r="F29" s="33"/>
      <c r="G29" s="4"/>
      <c r="H29" s="33"/>
    </row>
    <row r="30" spans="1:8" ht="15" customHeight="1" x14ac:dyDescent="0.35">
      <c r="A30" s="31" t="s">
        <v>156</v>
      </c>
      <c r="B30" s="28">
        <v>423500000</v>
      </c>
      <c r="C30" s="4"/>
      <c r="D30" s="28">
        <v>423500000</v>
      </c>
      <c r="E30" s="4"/>
      <c r="F30" s="28">
        <v>420400000</v>
      </c>
      <c r="G30" s="4"/>
      <c r="H30" s="28">
        <v>420400000</v>
      </c>
    </row>
    <row r="31" spans="1:8" ht="15" customHeight="1" x14ac:dyDescent="0.35">
      <c r="A31" s="4" t="s">
        <v>134</v>
      </c>
      <c r="B31" s="4"/>
      <c r="C31" s="4"/>
      <c r="D31" s="4"/>
      <c r="E31" s="4"/>
      <c r="F31" s="4"/>
      <c r="G31" s="4"/>
      <c r="H31" s="4"/>
    </row>
    <row r="32" spans="1:8" ht="15" customHeight="1" x14ac:dyDescent="0.35">
      <c r="A32" s="58" t="s">
        <v>157</v>
      </c>
      <c r="B32" s="58"/>
      <c r="C32" s="58"/>
      <c r="D32" s="58"/>
      <c r="E32" s="58"/>
      <c r="F32" s="58"/>
      <c r="G32" s="58"/>
      <c r="H32" s="58"/>
    </row>
    <row r="33" spans="1:8" ht="15" customHeight="1" x14ac:dyDescent="0.35">
      <c r="A33" s="4"/>
      <c r="B33" s="4"/>
      <c r="C33" s="4"/>
      <c r="D33" s="4"/>
      <c r="E33" s="4"/>
      <c r="F33" s="4"/>
      <c r="G33" s="4"/>
      <c r="H33" s="4"/>
    </row>
    <row r="34" spans="1:8" ht="15" customHeight="1" x14ac:dyDescent="0.35">
      <c r="A34" s="4"/>
      <c r="B34" s="4"/>
      <c r="C34" s="4"/>
      <c r="D34" s="4"/>
      <c r="E34" s="4"/>
      <c r="F34" s="4"/>
      <c r="G34" s="4"/>
      <c r="H34" s="4"/>
    </row>
    <row r="35" spans="1:8" ht="15" customHeight="1" x14ac:dyDescent="0.35">
      <c r="A35" s="4"/>
      <c r="B35" s="4"/>
      <c r="C35" s="4"/>
      <c r="D35" s="4"/>
      <c r="E35" s="4"/>
      <c r="F35" s="4"/>
      <c r="G35" s="4"/>
      <c r="H35" s="4"/>
    </row>
    <row r="36" spans="1:8" ht="15" customHeight="1" x14ac:dyDescent="0.35">
      <c r="A36" s="4"/>
      <c r="B36" s="4"/>
      <c r="C36" s="4"/>
      <c r="D36" s="4"/>
      <c r="E36" s="4"/>
      <c r="F36" s="4"/>
      <c r="G36" s="4"/>
      <c r="H36" s="4"/>
    </row>
    <row r="37" spans="1:8" ht="15" customHeight="1" x14ac:dyDescent="0.35">
      <c r="A37" s="4"/>
      <c r="B37" s="4"/>
      <c r="C37" s="4"/>
      <c r="D37" s="4"/>
      <c r="E37" s="4"/>
      <c r="F37" s="4"/>
      <c r="G37" s="4"/>
      <c r="H37" s="4"/>
    </row>
    <row r="38" spans="1:8" ht="15" customHeight="1" x14ac:dyDescent="0.35">
      <c r="A38" s="6" t="s">
        <v>158</v>
      </c>
      <c r="B38" s="6"/>
      <c r="C38" s="6"/>
      <c r="D38" s="6"/>
      <c r="E38" s="6"/>
      <c r="F38" s="6"/>
      <c r="G38" s="6"/>
      <c r="H38" s="6"/>
    </row>
    <row r="39" spans="1:8" ht="15" customHeight="1" x14ac:dyDescent="0.35">
      <c r="A39" s="4"/>
      <c r="B39" s="4"/>
      <c r="C39" s="4"/>
      <c r="D39" s="4"/>
      <c r="E39" s="4"/>
      <c r="F39" s="4"/>
      <c r="G39" s="4"/>
      <c r="H39" s="4"/>
    </row>
    <row r="40" spans="1:8" ht="15" customHeight="1" x14ac:dyDescent="0.35">
      <c r="A40" s="4"/>
      <c r="B40" s="6" t="s">
        <v>146</v>
      </c>
      <c r="C40" s="6"/>
      <c r="D40" s="6"/>
      <c r="E40" s="4"/>
      <c r="F40" s="6" t="s">
        <v>146</v>
      </c>
      <c r="G40" s="6"/>
      <c r="H40" s="6"/>
    </row>
    <row r="41" spans="1:8" ht="15" customHeight="1" x14ac:dyDescent="0.35">
      <c r="A41" s="4"/>
      <c r="B41" s="6" t="s">
        <v>147</v>
      </c>
      <c r="C41" s="6"/>
      <c r="D41" s="6"/>
      <c r="E41" s="4"/>
      <c r="F41" s="6" t="s">
        <v>148</v>
      </c>
      <c r="G41" s="6"/>
      <c r="H41" s="6"/>
    </row>
    <row r="42" spans="1:8" ht="15" customHeight="1" x14ac:dyDescent="0.35">
      <c r="A42" s="4"/>
      <c r="B42" s="6" t="s">
        <v>189</v>
      </c>
      <c r="C42" s="6"/>
      <c r="D42" s="6"/>
      <c r="E42" s="4"/>
      <c r="F42" s="6" t="s">
        <v>190</v>
      </c>
      <c r="G42" s="6"/>
      <c r="H42" s="6"/>
    </row>
    <row r="43" spans="1:8" ht="15" customHeight="1" x14ac:dyDescent="0.35">
      <c r="A43" s="4"/>
      <c r="B43" s="60" t="s">
        <v>149</v>
      </c>
      <c r="C43" s="4"/>
      <c r="D43" s="60" t="s">
        <v>150</v>
      </c>
      <c r="E43" s="4"/>
      <c r="F43" s="60" t="s">
        <v>149</v>
      </c>
      <c r="G43" s="4"/>
      <c r="H43" s="64" t="s">
        <v>150</v>
      </c>
    </row>
    <row r="44" spans="1:8" ht="15" customHeight="1" x14ac:dyDescent="0.35">
      <c r="A44" s="31" t="s">
        <v>9</v>
      </c>
      <c r="B44" s="23">
        <v>19000000</v>
      </c>
      <c r="C44" s="4"/>
      <c r="D44" s="23">
        <v>25000000</v>
      </c>
      <c r="E44" s="4"/>
      <c r="F44" s="23">
        <v>-22000000</v>
      </c>
      <c r="G44" s="4"/>
      <c r="H44" s="23">
        <v>-16000000</v>
      </c>
    </row>
    <row r="45" spans="1:8" ht="15" customHeight="1" x14ac:dyDescent="0.35">
      <c r="A45" s="31" t="s">
        <v>129</v>
      </c>
      <c r="B45" s="28">
        <v>69000000</v>
      </c>
      <c r="C45" s="4"/>
      <c r="D45" s="28">
        <v>69000000</v>
      </c>
      <c r="E45" s="4"/>
      <c r="F45" s="28">
        <v>192000000</v>
      </c>
      <c r="G45" s="4"/>
      <c r="H45" s="28">
        <v>192000000</v>
      </c>
    </row>
    <row r="46" spans="1:8" ht="15" customHeight="1" x14ac:dyDescent="0.35">
      <c r="A46" s="31" t="s">
        <v>130</v>
      </c>
      <c r="B46" s="28">
        <v>13000000</v>
      </c>
      <c r="C46" s="4"/>
      <c r="D46" s="28">
        <v>13000000</v>
      </c>
      <c r="E46" s="4"/>
      <c r="F46" s="28">
        <v>52000000</v>
      </c>
      <c r="G46" s="4"/>
      <c r="H46" s="28">
        <v>52000000</v>
      </c>
    </row>
    <row r="47" spans="1:8" ht="15" customHeight="1" x14ac:dyDescent="0.35">
      <c r="A47" s="31" t="s">
        <v>29</v>
      </c>
      <c r="B47" s="28">
        <v>-15000000</v>
      </c>
      <c r="C47" s="4"/>
      <c r="D47" s="28">
        <v>-15000000</v>
      </c>
      <c r="E47" s="4"/>
      <c r="F47" s="28">
        <v>-112000000</v>
      </c>
      <c r="G47" s="4"/>
      <c r="H47" s="28">
        <v>-112000000</v>
      </c>
    </row>
    <row r="48" spans="1:8" ht="15" customHeight="1" x14ac:dyDescent="0.35">
      <c r="A48" s="31" t="s">
        <v>159</v>
      </c>
      <c r="B48" s="28">
        <v>2000000</v>
      </c>
      <c r="C48" s="4"/>
      <c r="D48" s="28">
        <v>2000000</v>
      </c>
      <c r="E48" s="4"/>
      <c r="F48" s="28">
        <v>9000000</v>
      </c>
      <c r="G48" s="4"/>
      <c r="H48" s="28">
        <v>9000000</v>
      </c>
    </row>
    <row r="49" spans="1:8" ht="15" customHeight="1" x14ac:dyDescent="0.35">
      <c r="A49" s="31" t="s">
        <v>151</v>
      </c>
      <c r="B49" s="28">
        <v>14000000</v>
      </c>
      <c r="C49" s="4"/>
      <c r="D49" s="28">
        <v>18000000</v>
      </c>
      <c r="E49" s="4"/>
      <c r="F49" s="28">
        <v>23000000</v>
      </c>
      <c r="G49" s="4"/>
      <c r="H49" s="28">
        <v>27000000</v>
      </c>
    </row>
    <row r="50" spans="1:8" ht="15" customHeight="1" x14ac:dyDescent="0.35">
      <c r="A50" s="31" t="s">
        <v>82</v>
      </c>
      <c r="B50" s="28">
        <v>43000000</v>
      </c>
      <c r="C50" s="4"/>
      <c r="D50" s="28">
        <v>43000000</v>
      </c>
      <c r="E50" s="4"/>
      <c r="F50" s="28">
        <v>196000000</v>
      </c>
      <c r="G50" s="4"/>
      <c r="H50" s="28">
        <v>196000000</v>
      </c>
    </row>
    <row r="51" spans="1:8" ht="15" customHeight="1" x14ac:dyDescent="0.35">
      <c r="A51" s="31" t="s">
        <v>131</v>
      </c>
      <c r="B51" s="28">
        <v>5000000</v>
      </c>
      <c r="C51" s="4"/>
      <c r="D51" s="28">
        <v>5000000</v>
      </c>
      <c r="E51" s="4"/>
      <c r="F51" s="28">
        <v>62000000</v>
      </c>
      <c r="G51" s="4"/>
      <c r="H51" s="28">
        <v>62000000</v>
      </c>
    </row>
    <row r="52" spans="1:8" ht="15" customHeight="1" x14ac:dyDescent="0.35">
      <c r="A52" s="31" t="s">
        <v>132</v>
      </c>
      <c r="B52" s="28">
        <v>0</v>
      </c>
      <c r="C52" s="4"/>
      <c r="D52" s="28">
        <v>0</v>
      </c>
      <c r="E52" s="4"/>
      <c r="F52" s="28">
        <v>6000000</v>
      </c>
      <c r="G52" s="4"/>
      <c r="H52" s="28">
        <v>6000000</v>
      </c>
    </row>
    <row r="53" spans="1:8" ht="15" customHeight="1" x14ac:dyDescent="0.35">
      <c r="A53" s="31" t="s">
        <v>133</v>
      </c>
      <c r="B53" s="24">
        <v>0</v>
      </c>
      <c r="C53" s="4"/>
      <c r="D53" s="24">
        <v>0</v>
      </c>
      <c r="E53" s="4"/>
      <c r="F53" s="24">
        <v>9000000</v>
      </c>
      <c r="G53" s="4"/>
      <c r="H53" s="24">
        <v>9000000</v>
      </c>
    </row>
    <row r="54" spans="1:8" ht="15" customHeight="1" x14ac:dyDescent="0.35">
      <c r="A54" s="31" t="s">
        <v>13</v>
      </c>
      <c r="B54" s="32">
        <v>150000000</v>
      </c>
      <c r="C54" s="4"/>
      <c r="D54" s="32">
        <v>160000000</v>
      </c>
      <c r="E54" s="4"/>
      <c r="F54" s="32">
        <v>415000000</v>
      </c>
      <c r="G54" s="4"/>
      <c r="H54" s="32">
        <v>425000000</v>
      </c>
    </row>
    <row r="55" spans="1:8" ht="15" customHeight="1" x14ac:dyDescent="0.35">
      <c r="A55" s="4"/>
      <c r="B55" s="33"/>
      <c r="C55" s="4"/>
      <c r="D55" s="33"/>
      <c r="E55" s="4"/>
      <c r="F55" s="33"/>
      <c r="G55" s="4"/>
      <c r="H55" s="33"/>
    </row>
    <row r="56" spans="1:8" ht="14.5" x14ac:dyDescent="0.35">
      <c r="A56" s="5"/>
      <c r="B56" s="5"/>
      <c r="C56" s="5"/>
      <c r="D56" s="5"/>
      <c r="E56" s="5"/>
      <c r="F56" s="5"/>
      <c r="G56" s="5"/>
      <c r="H56" s="5"/>
    </row>
  </sheetData>
  <mergeCells count="18">
    <mergeCell ref="A3:H3"/>
    <mergeCell ref="A4:H4"/>
    <mergeCell ref="A7:H7"/>
    <mergeCell ref="A5:H5"/>
    <mergeCell ref="F11:H11"/>
    <mergeCell ref="F9:H9"/>
    <mergeCell ref="F10:H10"/>
    <mergeCell ref="B11:D11"/>
    <mergeCell ref="B9:D9"/>
    <mergeCell ref="B10:D10"/>
    <mergeCell ref="A32:H32"/>
    <mergeCell ref="F40:H40"/>
    <mergeCell ref="A38:H38"/>
    <mergeCell ref="B40:D40"/>
    <mergeCell ref="B42:D42"/>
    <mergeCell ref="B41:D41"/>
    <mergeCell ref="F41:H41"/>
    <mergeCell ref="F42:H4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0"/>
  <sheetViews>
    <sheetView showRuler="0" workbookViewId="0">
      <selection activeCell="C17" sqref="C17:O17"/>
    </sheetView>
  </sheetViews>
  <sheetFormatPr defaultColWidth="13.08984375" defaultRowHeight="12.5" x14ac:dyDescent="0.25"/>
  <cols>
    <col min="1" max="1" width="3.453125" customWidth="1"/>
    <col min="2" max="2" width="18.08984375" customWidth="1"/>
    <col min="7" max="7" width="3.453125" customWidth="1"/>
    <col min="12" max="12" width="3.1796875" customWidth="1"/>
  </cols>
  <sheetData>
    <row r="1" spans="1:16" ht="15" customHeight="1" x14ac:dyDescent="0.35">
      <c r="A1" s="4"/>
      <c r="B1" s="4"/>
      <c r="C1" s="4"/>
      <c r="D1" s="4"/>
      <c r="E1" s="4"/>
      <c r="F1" s="4"/>
      <c r="G1" s="4"/>
      <c r="H1" s="4"/>
      <c r="I1" s="4"/>
      <c r="J1" s="4"/>
      <c r="K1" s="4"/>
      <c r="L1" s="4"/>
      <c r="M1" s="4"/>
      <c r="N1" s="4"/>
      <c r="O1" s="5"/>
      <c r="P1" s="5"/>
    </row>
    <row r="2" spans="1:16" ht="15" customHeight="1" x14ac:dyDescent="0.35">
      <c r="A2" s="4"/>
      <c r="B2" s="4"/>
      <c r="C2" s="6" t="s">
        <v>160</v>
      </c>
      <c r="D2" s="6"/>
      <c r="E2" s="6"/>
      <c r="F2" s="6"/>
      <c r="G2" s="6"/>
      <c r="H2" s="6"/>
      <c r="I2" s="6"/>
      <c r="J2" s="6"/>
      <c r="K2" s="6"/>
      <c r="L2" s="6"/>
      <c r="M2" s="6"/>
      <c r="N2" s="6"/>
      <c r="O2" s="10"/>
      <c r="P2" s="5"/>
    </row>
    <row r="3" spans="1:16" ht="15" customHeight="1" x14ac:dyDescent="0.35">
      <c r="A3" s="4"/>
      <c r="B3" s="4"/>
      <c r="C3" s="6" t="s">
        <v>110</v>
      </c>
      <c r="D3" s="6"/>
      <c r="E3" s="6"/>
      <c r="F3" s="6"/>
      <c r="G3" s="6"/>
      <c r="H3" s="6"/>
      <c r="I3" s="6"/>
      <c r="J3" s="6"/>
      <c r="K3" s="6"/>
      <c r="L3" s="6"/>
      <c r="M3" s="6"/>
      <c r="N3" s="6"/>
      <c r="O3" s="10"/>
      <c r="P3" s="5"/>
    </row>
    <row r="4" spans="1:16" ht="15" customHeight="1" x14ac:dyDescent="0.35">
      <c r="A4" s="4"/>
      <c r="B4" s="4"/>
      <c r="C4" s="19" t="s">
        <v>36</v>
      </c>
      <c r="D4" s="19"/>
      <c r="E4" s="19"/>
      <c r="F4" s="19"/>
      <c r="G4" s="19"/>
      <c r="H4" s="19"/>
      <c r="I4" s="19"/>
      <c r="J4" s="19"/>
      <c r="K4" s="19"/>
      <c r="L4" s="19"/>
      <c r="M4" s="19"/>
      <c r="N4" s="19"/>
      <c r="O4" s="10"/>
      <c r="P4" s="5"/>
    </row>
    <row r="5" spans="1:16" ht="15" customHeight="1" x14ac:dyDescent="0.35">
      <c r="A5" s="4"/>
      <c r="B5" s="4"/>
      <c r="C5" s="7">
        <v>2023</v>
      </c>
      <c r="D5" s="8"/>
      <c r="E5" s="8"/>
      <c r="F5" s="8"/>
      <c r="G5" s="4"/>
      <c r="H5" s="7">
        <v>2024</v>
      </c>
      <c r="I5" s="8"/>
      <c r="J5" s="8"/>
      <c r="K5" s="8"/>
      <c r="L5" s="4"/>
      <c r="M5" s="7">
        <v>2025</v>
      </c>
      <c r="N5" s="8"/>
      <c r="O5" s="10"/>
      <c r="P5" s="5"/>
    </row>
    <row r="6" spans="1:16" ht="15" customHeight="1" x14ac:dyDescent="0.35">
      <c r="A6" s="4"/>
      <c r="B6" s="4"/>
      <c r="C6" s="11" t="s">
        <v>126</v>
      </c>
      <c r="D6" s="11" t="s">
        <v>127</v>
      </c>
      <c r="E6" s="11" t="s">
        <v>7</v>
      </c>
      <c r="F6" s="11" t="s">
        <v>128</v>
      </c>
      <c r="G6" s="4"/>
      <c r="H6" s="11" t="s">
        <v>126</v>
      </c>
      <c r="I6" s="11" t="s">
        <v>127</v>
      </c>
      <c r="J6" s="11" t="s">
        <v>7</v>
      </c>
      <c r="K6" s="11" t="s">
        <v>128</v>
      </c>
      <c r="L6" s="4"/>
      <c r="M6" s="11" t="s">
        <v>126</v>
      </c>
      <c r="N6" s="11" t="s">
        <v>127</v>
      </c>
      <c r="O6" s="11" t="s">
        <v>7</v>
      </c>
      <c r="P6" s="5"/>
    </row>
    <row r="7" spans="1:16" ht="15" customHeight="1" x14ac:dyDescent="0.35">
      <c r="A7" s="4"/>
      <c r="B7" s="4" t="s">
        <v>114</v>
      </c>
      <c r="C7" s="23">
        <v>215800000</v>
      </c>
      <c r="D7" s="23">
        <v>219600000</v>
      </c>
      <c r="E7" s="23">
        <v>223400000</v>
      </c>
      <c r="F7" s="23">
        <v>227300000</v>
      </c>
      <c r="G7" s="4"/>
      <c r="H7" s="23">
        <v>235700000</v>
      </c>
      <c r="I7" s="23">
        <v>237100000</v>
      </c>
      <c r="J7" s="23">
        <v>240800000</v>
      </c>
      <c r="K7" s="23">
        <v>243700000</v>
      </c>
      <c r="L7" s="4"/>
      <c r="M7" s="23">
        <v>247600000</v>
      </c>
      <c r="N7" s="23">
        <v>251600000</v>
      </c>
      <c r="O7" s="23">
        <v>256000000</v>
      </c>
      <c r="P7" s="5"/>
    </row>
    <row r="8" spans="1:16" ht="15" customHeight="1" x14ac:dyDescent="0.35">
      <c r="A8" s="4"/>
      <c r="B8" s="4" t="s">
        <v>115</v>
      </c>
      <c r="C8" s="28">
        <v>32100000</v>
      </c>
      <c r="D8" s="28">
        <v>32200000</v>
      </c>
      <c r="E8" s="28">
        <v>35200000</v>
      </c>
      <c r="F8" s="28">
        <v>32900000</v>
      </c>
      <c r="G8" s="4"/>
      <c r="H8" s="28">
        <v>27400000</v>
      </c>
      <c r="I8" s="28">
        <v>27900000</v>
      </c>
      <c r="J8" s="28">
        <v>28200000</v>
      </c>
      <c r="K8" s="28">
        <v>31700000</v>
      </c>
      <c r="L8" s="4"/>
      <c r="M8" s="28">
        <v>36000000</v>
      </c>
      <c r="N8" s="28">
        <v>35700000</v>
      </c>
      <c r="O8" s="28">
        <v>36800000</v>
      </c>
      <c r="P8" s="5"/>
    </row>
    <row r="9" spans="1:16" ht="15" customHeight="1" x14ac:dyDescent="0.35">
      <c r="A9" s="4"/>
      <c r="B9" s="4" t="s">
        <v>116</v>
      </c>
      <c r="C9" s="28">
        <v>210700000</v>
      </c>
      <c r="D9" s="28">
        <v>224300000</v>
      </c>
      <c r="E9" s="28">
        <v>235300000</v>
      </c>
      <c r="F9" s="28">
        <v>243800000</v>
      </c>
      <c r="G9" s="4"/>
      <c r="H9" s="28">
        <v>254800000</v>
      </c>
      <c r="I9" s="28">
        <v>264200000</v>
      </c>
      <c r="J9" s="28">
        <v>271800000</v>
      </c>
      <c r="K9" s="28">
        <v>276500000</v>
      </c>
      <c r="L9" s="4"/>
      <c r="M9" s="28">
        <v>282500000</v>
      </c>
      <c r="N9" s="28">
        <v>292300000</v>
      </c>
      <c r="O9" s="28">
        <v>303000000</v>
      </c>
      <c r="P9" s="5"/>
    </row>
    <row r="10" spans="1:16" ht="15" customHeight="1" x14ac:dyDescent="0.35">
      <c r="A10" s="4"/>
      <c r="B10" s="4" t="s">
        <v>117</v>
      </c>
      <c r="C10" s="28">
        <v>61200000</v>
      </c>
      <c r="D10" s="28">
        <v>63200000</v>
      </c>
      <c r="E10" s="28">
        <v>65000000</v>
      </c>
      <c r="F10" s="28">
        <v>65900000</v>
      </c>
      <c r="G10" s="4"/>
      <c r="H10" s="28">
        <v>66400000</v>
      </c>
      <c r="I10" s="28">
        <v>67200000</v>
      </c>
      <c r="J10" s="28">
        <v>68100000</v>
      </c>
      <c r="K10" s="28">
        <v>69200000</v>
      </c>
      <c r="L10" s="4"/>
      <c r="M10" s="28">
        <v>70000000</v>
      </c>
      <c r="N10" s="28">
        <v>72600000</v>
      </c>
      <c r="O10" s="28">
        <v>74700000</v>
      </c>
      <c r="P10" s="5"/>
    </row>
    <row r="11" spans="1:16" ht="15" customHeight="1" x14ac:dyDescent="0.35">
      <c r="A11" s="4"/>
      <c r="B11" s="4" t="s">
        <v>118</v>
      </c>
      <c r="C11" s="28">
        <v>13200000</v>
      </c>
      <c r="D11" s="28">
        <v>12700000</v>
      </c>
      <c r="E11" s="28">
        <v>10300000</v>
      </c>
      <c r="F11" s="28">
        <v>7800000</v>
      </c>
      <c r="G11" s="4"/>
      <c r="H11" s="28">
        <v>8400000</v>
      </c>
      <c r="I11" s="28">
        <v>16200000</v>
      </c>
      <c r="J11" s="28">
        <v>17000000</v>
      </c>
      <c r="K11" s="28">
        <v>17300000</v>
      </c>
      <c r="L11" s="4"/>
      <c r="M11" s="28">
        <v>16500000</v>
      </c>
      <c r="N11" s="28">
        <v>17100000</v>
      </c>
      <c r="O11" s="28">
        <v>20500000</v>
      </c>
      <c r="P11" s="5"/>
    </row>
    <row r="12" spans="1:16" ht="15" customHeight="1" x14ac:dyDescent="0.35">
      <c r="A12" s="4"/>
      <c r="B12" s="4" t="s">
        <v>119</v>
      </c>
      <c r="C12" s="24">
        <v>30600000</v>
      </c>
      <c r="D12" s="24">
        <v>32300000</v>
      </c>
      <c r="E12" s="24">
        <v>33600000</v>
      </c>
      <c r="F12" s="24">
        <v>37400000</v>
      </c>
      <c r="G12" s="4"/>
      <c r="H12" s="24">
        <v>30600000</v>
      </c>
      <c r="I12" s="24">
        <v>31200000</v>
      </c>
      <c r="J12" s="24">
        <v>32300000</v>
      </c>
      <c r="K12" s="24">
        <v>36100000</v>
      </c>
      <c r="L12" s="4"/>
      <c r="M12" s="24">
        <v>44800000</v>
      </c>
      <c r="N12" s="24">
        <v>74700000</v>
      </c>
      <c r="O12" s="24">
        <v>78100000</v>
      </c>
      <c r="P12" s="5"/>
    </row>
    <row r="13" spans="1:16" ht="15" customHeight="1" x14ac:dyDescent="0.35">
      <c r="A13" s="4"/>
      <c r="B13" s="4" t="s">
        <v>161</v>
      </c>
      <c r="C13" s="32">
        <v>563600000</v>
      </c>
      <c r="D13" s="32">
        <v>584300000</v>
      </c>
      <c r="E13" s="32">
        <v>602800000</v>
      </c>
      <c r="F13" s="32">
        <v>615100000</v>
      </c>
      <c r="G13" s="4"/>
      <c r="H13" s="32">
        <v>623300000</v>
      </c>
      <c r="I13" s="32">
        <v>643800000</v>
      </c>
      <c r="J13" s="32">
        <v>658200000</v>
      </c>
      <c r="K13" s="32">
        <v>674500000</v>
      </c>
      <c r="L13" s="4"/>
      <c r="M13" s="32">
        <v>697400000</v>
      </c>
      <c r="N13" s="32">
        <v>744000000</v>
      </c>
      <c r="O13" s="32">
        <v>769100000</v>
      </c>
      <c r="P13" s="5"/>
    </row>
    <row r="14" spans="1:16" ht="15" customHeight="1" x14ac:dyDescent="0.35">
      <c r="A14" s="4"/>
      <c r="B14" s="4"/>
      <c r="C14" s="33"/>
      <c r="D14" s="33"/>
      <c r="E14" s="33"/>
      <c r="F14" s="33"/>
      <c r="G14" s="4"/>
      <c r="H14" s="33"/>
      <c r="I14" s="33"/>
      <c r="J14" s="33"/>
      <c r="K14" s="33"/>
      <c r="L14" s="4"/>
      <c r="M14" s="33"/>
      <c r="N14" s="33"/>
      <c r="O14" s="33"/>
      <c r="P14" s="5"/>
    </row>
    <row r="15" spans="1:16" ht="15" customHeight="1" x14ac:dyDescent="0.35">
      <c r="A15" s="4"/>
      <c r="B15" s="4"/>
      <c r="C15" s="4"/>
      <c r="D15" s="4"/>
      <c r="E15" s="4"/>
      <c r="F15" s="4"/>
      <c r="G15" s="4"/>
      <c r="H15" s="4"/>
      <c r="I15" s="4"/>
      <c r="J15" s="4"/>
      <c r="K15" s="4"/>
      <c r="L15" s="4"/>
      <c r="M15" s="4"/>
      <c r="N15" s="4"/>
      <c r="O15" s="5"/>
      <c r="P15" s="5"/>
    </row>
    <row r="16" spans="1:16" ht="15" customHeight="1" x14ac:dyDescent="0.35">
      <c r="A16" s="4"/>
      <c r="B16" s="4"/>
      <c r="C16" s="6" t="s">
        <v>162</v>
      </c>
      <c r="D16" s="6"/>
      <c r="E16" s="6"/>
      <c r="F16" s="6"/>
      <c r="G16" s="6"/>
      <c r="H16" s="6"/>
      <c r="I16" s="6"/>
      <c r="J16" s="6"/>
      <c r="K16" s="6"/>
      <c r="L16" s="6"/>
      <c r="M16" s="6"/>
      <c r="N16" s="6"/>
      <c r="O16" s="10"/>
      <c r="P16" s="5"/>
    </row>
    <row r="17" spans="1:16" ht="15" customHeight="1" x14ac:dyDescent="0.35">
      <c r="A17" s="4"/>
      <c r="B17" s="4"/>
      <c r="C17" s="6" t="s">
        <v>110</v>
      </c>
      <c r="D17" s="6"/>
      <c r="E17" s="6"/>
      <c r="F17" s="6"/>
      <c r="G17" s="6"/>
      <c r="H17" s="6"/>
      <c r="I17" s="6"/>
      <c r="J17" s="6"/>
      <c r="K17" s="6"/>
      <c r="L17" s="6"/>
      <c r="M17" s="6"/>
      <c r="N17" s="6"/>
      <c r="O17" s="10"/>
      <c r="P17" s="5"/>
    </row>
    <row r="18" spans="1:16" ht="15" customHeight="1" x14ac:dyDescent="0.35">
      <c r="A18" s="4"/>
      <c r="B18" s="4"/>
      <c r="C18" s="19" t="s">
        <v>36</v>
      </c>
      <c r="D18" s="19"/>
      <c r="E18" s="19"/>
      <c r="F18" s="19"/>
      <c r="G18" s="19"/>
      <c r="H18" s="19"/>
      <c r="I18" s="19"/>
      <c r="J18" s="19"/>
      <c r="K18" s="19"/>
      <c r="L18" s="19"/>
      <c r="M18" s="19"/>
      <c r="N18" s="19"/>
      <c r="O18" s="10"/>
      <c r="P18" s="5"/>
    </row>
    <row r="19" spans="1:16" ht="15" customHeight="1" x14ac:dyDescent="0.35">
      <c r="A19" s="4"/>
      <c r="B19" s="4"/>
      <c r="C19" s="7">
        <v>2023</v>
      </c>
      <c r="D19" s="8"/>
      <c r="E19" s="8"/>
      <c r="F19" s="8"/>
      <c r="G19" s="4"/>
      <c r="H19" s="7">
        <v>2024</v>
      </c>
      <c r="I19" s="8"/>
      <c r="J19" s="8"/>
      <c r="K19" s="8"/>
      <c r="L19" s="4"/>
      <c r="M19" s="7">
        <v>2025</v>
      </c>
      <c r="N19" s="8"/>
      <c r="O19" s="10"/>
      <c r="P19" s="5"/>
    </row>
    <row r="20" spans="1:16" ht="15" customHeight="1" x14ac:dyDescent="0.35">
      <c r="A20" s="4"/>
      <c r="B20" s="4"/>
      <c r="C20" s="11" t="s">
        <v>126</v>
      </c>
      <c r="D20" s="11" t="s">
        <v>127</v>
      </c>
      <c r="E20" s="11" t="s">
        <v>7</v>
      </c>
      <c r="F20" s="11" t="s">
        <v>128</v>
      </c>
      <c r="G20" s="4"/>
      <c r="H20" s="11" t="s">
        <v>126</v>
      </c>
      <c r="I20" s="11" t="s">
        <v>127</v>
      </c>
      <c r="J20" s="11" t="s">
        <v>7</v>
      </c>
      <c r="K20" s="11" t="s">
        <v>128</v>
      </c>
      <c r="L20" s="4"/>
      <c r="M20" s="11" t="s">
        <v>126</v>
      </c>
      <c r="N20" s="11" t="s">
        <v>127</v>
      </c>
      <c r="O20" s="11" t="s">
        <v>7</v>
      </c>
      <c r="P20" s="5"/>
    </row>
    <row r="21" spans="1:16" ht="15" customHeight="1" x14ac:dyDescent="0.35">
      <c r="A21" s="4"/>
      <c r="B21" s="4" t="s">
        <v>114</v>
      </c>
      <c r="C21" s="23">
        <v>9200000</v>
      </c>
      <c r="D21" s="23">
        <v>9600000</v>
      </c>
      <c r="E21" s="23">
        <v>10000000</v>
      </c>
      <c r="F21" s="23">
        <v>10400000</v>
      </c>
      <c r="G21" s="4"/>
      <c r="H21" s="23">
        <v>14600000</v>
      </c>
      <c r="I21" s="23">
        <v>15900000</v>
      </c>
      <c r="J21" s="23">
        <v>16100000</v>
      </c>
      <c r="K21" s="23">
        <v>16600000</v>
      </c>
      <c r="L21" s="4"/>
      <c r="M21" s="23">
        <v>17500000</v>
      </c>
      <c r="N21" s="23">
        <v>19300000</v>
      </c>
      <c r="O21" s="23">
        <v>21000000</v>
      </c>
      <c r="P21" s="5"/>
    </row>
    <row r="22" spans="1:16" ht="15" customHeight="1" x14ac:dyDescent="0.35">
      <c r="A22" s="4"/>
      <c r="B22" s="4" t="s">
        <v>115</v>
      </c>
      <c r="C22" s="28">
        <v>9500000</v>
      </c>
      <c r="D22" s="28">
        <v>9700000</v>
      </c>
      <c r="E22" s="28">
        <v>9400000</v>
      </c>
      <c r="F22" s="28">
        <v>9800000</v>
      </c>
      <c r="G22" s="4"/>
      <c r="H22" s="28">
        <v>5600000</v>
      </c>
      <c r="I22" s="28">
        <v>5500000</v>
      </c>
      <c r="J22" s="28">
        <v>4800000</v>
      </c>
      <c r="K22" s="28">
        <v>4800000</v>
      </c>
      <c r="L22" s="4"/>
      <c r="M22" s="28">
        <v>3800000</v>
      </c>
      <c r="N22" s="28">
        <v>3600000</v>
      </c>
      <c r="O22" s="28">
        <v>4500000</v>
      </c>
      <c r="P22" s="5"/>
    </row>
    <row r="23" spans="1:16" ht="15" customHeight="1" x14ac:dyDescent="0.35">
      <c r="A23" s="4"/>
      <c r="B23" s="4" t="s">
        <v>116</v>
      </c>
      <c r="C23" s="28">
        <v>0</v>
      </c>
      <c r="D23" s="28">
        <v>0</v>
      </c>
      <c r="E23" s="28">
        <v>0</v>
      </c>
      <c r="F23" s="28">
        <v>0</v>
      </c>
      <c r="G23" s="4"/>
      <c r="H23" s="28">
        <v>0</v>
      </c>
      <c r="I23" s="28">
        <v>0</v>
      </c>
      <c r="J23" s="28">
        <v>0</v>
      </c>
      <c r="K23" s="28">
        <v>0</v>
      </c>
      <c r="L23" s="4"/>
      <c r="M23" s="28">
        <v>0</v>
      </c>
      <c r="N23" s="28">
        <v>0</v>
      </c>
      <c r="O23" s="28">
        <v>0</v>
      </c>
      <c r="P23" s="5"/>
    </row>
    <row r="24" spans="1:16" ht="15" customHeight="1" x14ac:dyDescent="0.35">
      <c r="A24" s="4"/>
      <c r="B24" s="4" t="s">
        <v>117</v>
      </c>
      <c r="C24" s="28">
        <v>2100000</v>
      </c>
      <c r="D24" s="28">
        <v>2300000</v>
      </c>
      <c r="E24" s="28">
        <v>2500000</v>
      </c>
      <c r="F24" s="28">
        <v>2600000</v>
      </c>
      <c r="G24" s="4"/>
      <c r="H24" s="28">
        <v>2700000</v>
      </c>
      <c r="I24" s="28">
        <v>2600000</v>
      </c>
      <c r="J24" s="28">
        <v>2800000</v>
      </c>
      <c r="K24" s="28">
        <v>2700000</v>
      </c>
      <c r="L24" s="4"/>
      <c r="M24" s="28">
        <v>2800000</v>
      </c>
      <c r="N24" s="28">
        <v>3100000</v>
      </c>
      <c r="O24" s="28">
        <v>4600000</v>
      </c>
      <c r="P24" s="5"/>
    </row>
    <row r="25" spans="1:16" ht="15" customHeight="1" x14ac:dyDescent="0.35">
      <c r="A25" s="4"/>
      <c r="B25" s="4" t="s">
        <v>118</v>
      </c>
      <c r="C25" s="28">
        <v>0</v>
      </c>
      <c r="D25" s="28">
        <v>0</v>
      </c>
      <c r="E25" s="28">
        <v>0</v>
      </c>
      <c r="F25" s="28">
        <v>2200000</v>
      </c>
      <c r="G25" s="4"/>
      <c r="H25" s="28">
        <v>10200000</v>
      </c>
      <c r="I25" s="28">
        <v>10000000</v>
      </c>
      <c r="J25" s="28">
        <v>10700000</v>
      </c>
      <c r="K25" s="28">
        <v>10800000</v>
      </c>
      <c r="L25" s="4"/>
      <c r="M25" s="28">
        <v>10700000</v>
      </c>
      <c r="N25" s="28">
        <v>11300000</v>
      </c>
      <c r="O25" s="28">
        <v>34400000</v>
      </c>
      <c r="P25" s="5"/>
    </row>
    <row r="26" spans="1:16" ht="15" customHeight="1" x14ac:dyDescent="0.35">
      <c r="A26" s="4"/>
      <c r="B26" s="4" t="s">
        <v>119</v>
      </c>
      <c r="C26" s="24">
        <v>0</v>
      </c>
      <c r="D26" s="24">
        <v>0</v>
      </c>
      <c r="E26" s="24">
        <v>0</v>
      </c>
      <c r="F26" s="24">
        <v>0</v>
      </c>
      <c r="G26" s="4"/>
      <c r="H26" s="24">
        <v>0</v>
      </c>
      <c r="I26" s="24">
        <v>0</v>
      </c>
      <c r="J26" s="24">
        <v>0</v>
      </c>
      <c r="K26" s="24">
        <v>0</v>
      </c>
      <c r="L26" s="4"/>
      <c r="M26" s="24">
        <v>0</v>
      </c>
      <c r="N26" s="24">
        <v>0</v>
      </c>
      <c r="O26" s="24">
        <v>0</v>
      </c>
      <c r="P26" s="5"/>
    </row>
    <row r="27" spans="1:16" ht="15" customHeight="1" x14ac:dyDescent="0.35">
      <c r="A27" s="4"/>
      <c r="B27" s="4" t="s">
        <v>161</v>
      </c>
      <c r="C27" s="32">
        <v>20800000</v>
      </c>
      <c r="D27" s="32">
        <v>21600000</v>
      </c>
      <c r="E27" s="32">
        <v>21900000</v>
      </c>
      <c r="F27" s="32">
        <v>25000000</v>
      </c>
      <c r="G27" s="4"/>
      <c r="H27" s="32">
        <v>33100000</v>
      </c>
      <c r="I27" s="32">
        <v>34000000</v>
      </c>
      <c r="J27" s="32">
        <v>34400000</v>
      </c>
      <c r="K27" s="32">
        <v>34900000</v>
      </c>
      <c r="L27" s="4"/>
      <c r="M27" s="32">
        <v>34800000</v>
      </c>
      <c r="N27" s="32">
        <v>37300000</v>
      </c>
      <c r="O27" s="32">
        <v>64500000</v>
      </c>
      <c r="P27" s="5"/>
    </row>
    <row r="28" spans="1:16" ht="15" customHeight="1" x14ac:dyDescent="0.35">
      <c r="A28" s="4"/>
      <c r="B28" s="4"/>
      <c r="C28" s="33"/>
      <c r="D28" s="33"/>
      <c r="E28" s="33"/>
      <c r="F28" s="33"/>
      <c r="G28" s="4"/>
      <c r="H28" s="33"/>
      <c r="I28" s="33"/>
      <c r="J28" s="33"/>
      <c r="K28" s="33"/>
      <c r="L28" s="4"/>
      <c r="M28" s="33"/>
      <c r="N28" s="33"/>
      <c r="O28" s="33"/>
      <c r="P28" s="5"/>
    </row>
    <row r="29" spans="1:16" ht="15" customHeight="1" x14ac:dyDescent="0.35">
      <c r="A29" s="4"/>
      <c r="B29" s="4"/>
      <c r="C29" s="4"/>
      <c r="D29" s="4"/>
      <c r="E29" s="4"/>
      <c r="F29" s="4"/>
      <c r="G29" s="4"/>
      <c r="H29" s="4"/>
      <c r="I29" s="4"/>
      <c r="J29" s="4"/>
      <c r="K29" s="4"/>
      <c r="L29" s="4"/>
      <c r="M29" s="4"/>
      <c r="N29" s="4"/>
      <c r="O29" s="5"/>
      <c r="P29" s="5"/>
    </row>
    <row r="30" spans="1:16" ht="15" customHeight="1" x14ac:dyDescent="0.35">
      <c r="A30" s="4"/>
      <c r="B30" s="4"/>
      <c r="C30" s="6" t="s">
        <v>163</v>
      </c>
      <c r="D30" s="6"/>
      <c r="E30" s="6"/>
      <c r="F30" s="6"/>
      <c r="G30" s="6"/>
      <c r="H30" s="6"/>
      <c r="I30" s="6"/>
      <c r="J30" s="6"/>
      <c r="K30" s="6"/>
      <c r="L30" s="6"/>
      <c r="M30" s="6"/>
      <c r="N30" s="6"/>
      <c r="O30" s="10"/>
      <c r="P30" s="5"/>
    </row>
    <row r="31" spans="1:16" ht="15" customHeight="1" x14ac:dyDescent="0.35">
      <c r="A31" s="4"/>
      <c r="B31" s="4"/>
      <c r="C31" s="6" t="s">
        <v>110</v>
      </c>
      <c r="D31" s="6"/>
      <c r="E31" s="6"/>
      <c r="F31" s="6"/>
      <c r="G31" s="6"/>
      <c r="H31" s="6"/>
      <c r="I31" s="6"/>
      <c r="J31" s="6"/>
      <c r="K31" s="6"/>
      <c r="L31" s="6"/>
      <c r="M31" s="6"/>
      <c r="N31" s="6"/>
      <c r="O31" s="10"/>
      <c r="P31" s="5"/>
    </row>
    <row r="32" spans="1:16" ht="15" customHeight="1" x14ac:dyDescent="0.35">
      <c r="A32" s="4"/>
      <c r="B32" s="4"/>
      <c r="C32" s="19" t="s">
        <v>36</v>
      </c>
      <c r="D32" s="19"/>
      <c r="E32" s="19"/>
      <c r="F32" s="19"/>
      <c r="G32" s="19"/>
      <c r="H32" s="19"/>
      <c r="I32" s="19"/>
      <c r="J32" s="19"/>
      <c r="K32" s="19"/>
      <c r="L32" s="19"/>
      <c r="M32" s="19"/>
      <c r="N32" s="19"/>
      <c r="O32" s="10"/>
      <c r="P32" s="5"/>
    </row>
    <row r="33" spans="1:16" ht="15" customHeight="1" x14ac:dyDescent="0.35">
      <c r="A33" s="4"/>
      <c r="B33" s="4"/>
      <c r="C33" s="7">
        <v>2023</v>
      </c>
      <c r="D33" s="8"/>
      <c r="E33" s="8"/>
      <c r="F33" s="8"/>
      <c r="G33" s="4"/>
      <c r="H33" s="7">
        <v>2024</v>
      </c>
      <c r="I33" s="8"/>
      <c r="J33" s="8"/>
      <c r="K33" s="8"/>
      <c r="L33" s="4"/>
      <c r="M33" s="7">
        <v>2025</v>
      </c>
      <c r="N33" s="8"/>
      <c r="O33" s="10"/>
      <c r="P33" s="5"/>
    </row>
    <row r="34" spans="1:16" ht="15" customHeight="1" x14ac:dyDescent="0.35">
      <c r="A34" s="4"/>
      <c r="B34" s="4"/>
      <c r="C34" s="11" t="s">
        <v>126</v>
      </c>
      <c r="D34" s="11" t="s">
        <v>127</v>
      </c>
      <c r="E34" s="11" t="s">
        <v>7</v>
      </c>
      <c r="F34" s="11" t="s">
        <v>128</v>
      </c>
      <c r="G34" s="4"/>
      <c r="H34" s="11" t="s">
        <v>126</v>
      </c>
      <c r="I34" s="11" t="s">
        <v>127</v>
      </c>
      <c r="J34" s="11" t="s">
        <v>7</v>
      </c>
      <c r="K34" s="11" t="s">
        <v>128</v>
      </c>
      <c r="L34" s="4"/>
      <c r="M34" s="11" t="s">
        <v>126</v>
      </c>
      <c r="N34" s="11" t="s">
        <v>127</v>
      </c>
      <c r="O34" s="11" t="s">
        <v>7</v>
      </c>
      <c r="P34" s="5"/>
    </row>
    <row r="35" spans="1:16" ht="15" customHeight="1" x14ac:dyDescent="0.35">
      <c r="A35" s="4"/>
      <c r="B35" s="4" t="s">
        <v>114</v>
      </c>
      <c r="C35" s="23">
        <v>225000000</v>
      </c>
      <c r="D35" s="23">
        <v>229200000</v>
      </c>
      <c r="E35" s="23">
        <v>233400000</v>
      </c>
      <c r="F35" s="23">
        <v>237700000</v>
      </c>
      <c r="G35" s="4"/>
      <c r="H35" s="23">
        <v>250300000</v>
      </c>
      <c r="I35" s="23">
        <v>253000000</v>
      </c>
      <c r="J35" s="23">
        <v>256900000</v>
      </c>
      <c r="K35" s="23">
        <v>260300000</v>
      </c>
      <c r="L35" s="4"/>
      <c r="M35" s="23">
        <v>265100000</v>
      </c>
      <c r="N35" s="23">
        <v>270900000</v>
      </c>
      <c r="O35" s="23">
        <v>277000000</v>
      </c>
      <c r="P35" s="5"/>
    </row>
    <row r="36" spans="1:16" ht="15" customHeight="1" x14ac:dyDescent="0.35">
      <c r="A36" s="4"/>
      <c r="B36" s="4" t="s">
        <v>115</v>
      </c>
      <c r="C36" s="28">
        <v>41600000</v>
      </c>
      <c r="D36" s="28">
        <v>41900000</v>
      </c>
      <c r="E36" s="28">
        <v>44600000</v>
      </c>
      <c r="F36" s="28">
        <v>42700000</v>
      </c>
      <c r="G36" s="4"/>
      <c r="H36" s="28">
        <v>33000000</v>
      </c>
      <c r="I36" s="28">
        <v>33400000</v>
      </c>
      <c r="J36" s="28">
        <v>33000000</v>
      </c>
      <c r="K36" s="28">
        <v>36500000</v>
      </c>
      <c r="L36" s="4"/>
      <c r="M36" s="28">
        <v>39800000</v>
      </c>
      <c r="N36" s="28">
        <v>39300000</v>
      </c>
      <c r="O36" s="28">
        <v>41300000</v>
      </c>
      <c r="P36" s="5"/>
    </row>
    <row r="37" spans="1:16" ht="15" customHeight="1" x14ac:dyDescent="0.35">
      <c r="A37" s="4"/>
      <c r="B37" s="4" t="s">
        <v>116</v>
      </c>
      <c r="C37" s="28">
        <v>210700000</v>
      </c>
      <c r="D37" s="28">
        <v>224300000</v>
      </c>
      <c r="E37" s="28">
        <v>235300000</v>
      </c>
      <c r="F37" s="28">
        <v>243800000</v>
      </c>
      <c r="G37" s="4"/>
      <c r="H37" s="28">
        <v>254800000</v>
      </c>
      <c r="I37" s="28">
        <v>264200000</v>
      </c>
      <c r="J37" s="28">
        <v>271800000</v>
      </c>
      <c r="K37" s="28">
        <v>276500000</v>
      </c>
      <c r="L37" s="4"/>
      <c r="M37" s="28">
        <v>282500000</v>
      </c>
      <c r="N37" s="28">
        <v>292300000</v>
      </c>
      <c r="O37" s="28">
        <v>303000000</v>
      </c>
      <c r="P37" s="5"/>
    </row>
    <row r="38" spans="1:16" ht="15" customHeight="1" x14ac:dyDescent="0.35">
      <c r="A38" s="4"/>
      <c r="B38" s="4" t="s">
        <v>117</v>
      </c>
      <c r="C38" s="28">
        <v>63300000</v>
      </c>
      <c r="D38" s="28">
        <v>65500000</v>
      </c>
      <c r="E38" s="28">
        <v>67500000</v>
      </c>
      <c r="F38" s="28">
        <v>68500000</v>
      </c>
      <c r="G38" s="4"/>
      <c r="H38" s="28">
        <v>69100000</v>
      </c>
      <c r="I38" s="28">
        <v>69800000</v>
      </c>
      <c r="J38" s="28">
        <v>70900000</v>
      </c>
      <c r="K38" s="28">
        <v>71900000</v>
      </c>
      <c r="L38" s="4"/>
      <c r="M38" s="28">
        <v>72800000</v>
      </c>
      <c r="N38" s="28">
        <v>75700000</v>
      </c>
      <c r="O38" s="28">
        <v>79300000</v>
      </c>
      <c r="P38" s="5"/>
    </row>
    <row r="39" spans="1:16" ht="15" customHeight="1" x14ac:dyDescent="0.35">
      <c r="A39" s="4"/>
      <c r="B39" s="4" t="s">
        <v>118</v>
      </c>
      <c r="C39" s="28">
        <v>13200000</v>
      </c>
      <c r="D39" s="28">
        <v>12700000</v>
      </c>
      <c r="E39" s="28">
        <v>10300000</v>
      </c>
      <c r="F39" s="28">
        <v>10000000</v>
      </c>
      <c r="G39" s="4"/>
      <c r="H39" s="28">
        <v>18600000</v>
      </c>
      <c r="I39" s="28">
        <v>26200000</v>
      </c>
      <c r="J39" s="28">
        <v>27700000</v>
      </c>
      <c r="K39" s="28">
        <v>28100000</v>
      </c>
      <c r="L39" s="4"/>
      <c r="M39" s="28">
        <v>27200000</v>
      </c>
      <c r="N39" s="28">
        <v>28400000</v>
      </c>
      <c r="O39" s="28">
        <v>54900000</v>
      </c>
      <c r="P39" s="5"/>
    </row>
    <row r="40" spans="1:16" ht="15" customHeight="1" x14ac:dyDescent="0.35">
      <c r="A40" s="4"/>
      <c r="B40" s="4" t="s">
        <v>119</v>
      </c>
      <c r="C40" s="24">
        <v>30600000</v>
      </c>
      <c r="D40" s="24">
        <v>32300000</v>
      </c>
      <c r="E40" s="24">
        <v>33600000</v>
      </c>
      <c r="F40" s="24">
        <v>37400000</v>
      </c>
      <c r="G40" s="4"/>
      <c r="H40" s="24">
        <v>30600000</v>
      </c>
      <c r="I40" s="24">
        <v>31200000</v>
      </c>
      <c r="J40" s="24">
        <v>32300000</v>
      </c>
      <c r="K40" s="24">
        <v>36100000</v>
      </c>
      <c r="L40" s="4"/>
      <c r="M40" s="24">
        <v>44800000</v>
      </c>
      <c r="N40" s="24">
        <v>74700000</v>
      </c>
      <c r="O40" s="24">
        <v>78100000</v>
      </c>
      <c r="P40" s="5"/>
    </row>
    <row r="41" spans="1:16" ht="15" customHeight="1" x14ac:dyDescent="0.35">
      <c r="A41" s="4"/>
      <c r="B41" s="4" t="s">
        <v>161</v>
      </c>
      <c r="C41" s="32">
        <v>584400000</v>
      </c>
      <c r="D41" s="32">
        <v>605900000</v>
      </c>
      <c r="E41" s="32">
        <v>624700000</v>
      </c>
      <c r="F41" s="32">
        <v>640100000</v>
      </c>
      <c r="G41" s="4"/>
      <c r="H41" s="32">
        <v>656400000</v>
      </c>
      <c r="I41" s="32">
        <v>677800000</v>
      </c>
      <c r="J41" s="32">
        <v>692600000</v>
      </c>
      <c r="K41" s="32">
        <v>709400000</v>
      </c>
      <c r="L41" s="4"/>
      <c r="M41" s="32">
        <v>732200000</v>
      </c>
      <c r="N41" s="32">
        <v>781300000</v>
      </c>
      <c r="O41" s="32">
        <v>833600000</v>
      </c>
      <c r="P41" s="5"/>
    </row>
    <row r="42" spans="1:16" ht="15" customHeight="1" x14ac:dyDescent="0.35">
      <c r="A42" s="4"/>
      <c r="B42" s="4"/>
      <c r="C42" s="33"/>
      <c r="D42" s="33"/>
      <c r="E42" s="33"/>
      <c r="F42" s="33"/>
      <c r="G42" s="4"/>
      <c r="H42" s="33"/>
      <c r="I42" s="33"/>
      <c r="J42" s="33"/>
      <c r="K42" s="33"/>
      <c r="L42" s="4"/>
      <c r="M42" s="33"/>
      <c r="N42" s="33"/>
      <c r="O42" s="33"/>
      <c r="P42" s="5"/>
    </row>
    <row r="43" spans="1:16" ht="15" customHeight="1" x14ac:dyDescent="0.35">
      <c r="A43" s="4"/>
      <c r="B43" s="4"/>
      <c r="C43" s="4"/>
      <c r="D43" s="4"/>
      <c r="E43" s="4"/>
      <c r="F43" s="4"/>
      <c r="G43" s="4"/>
      <c r="H43" s="4"/>
      <c r="I43" s="4"/>
      <c r="J43" s="4"/>
      <c r="K43" s="4"/>
      <c r="L43" s="4"/>
      <c r="M43" s="4"/>
      <c r="N43" s="4"/>
      <c r="O43" s="5"/>
      <c r="P43" s="5"/>
    </row>
    <row r="44" spans="1:16" ht="15" customHeight="1" x14ac:dyDescent="0.35">
      <c r="A44" s="4"/>
      <c r="B44" s="4"/>
      <c r="C44" s="4"/>
      <c r="D44" s="4"/>
      <c r="E44" s="4"/>
      <c r="F44" s="4"/>
      <c r="G44" s="4"/>
      <c r="H44" s="4"/>
      <c r="I44" s="4"/>
      <c r="J44" s="4"/>
      <c r="K44" s="4"/>
      <c r="L44" s="4"/>
      <c r="M44" s="4"/>
      <c r="N44" s="4"/>
      <c r="O44" s="5"/>
      <c r="P44" s="5"/>
    </row>
    <row r="45" spans="1:16" ht="15" customHeight="1" x14ac:dyDescent="0.35">
      <c r="A45" s="4"/>
      <c r="B45" s="4"/>
      <c r="C45" s="4"/>
      <c r="D45" s="4"/>
      <c r="E45" s="4"/>
      <c r="F45" s="4"/>
      <c r="G45" s="4"/>
      <c r="H45" s="4"/>
      <c r="I45" s="4"/>
      <c r="J45" s="4"/>
      <c r="K45" s="4"/>
      <c r="L45" s="4"/>
      <c r="M45" s="4"/>
      <c r="N45" s="4"/>
      <c r="O45" s="5"/>
      <c r="P45" s="5"/>
    </row>
    <row r="46" spans="1:16" ht="15" customHeight="1" x14ac:dyDescent="0.3">
      <c r="A46" s="1"/>
      <c r="B46" s="1"/>
      <c r="C46" s="1"/>
      <c r="D46" s="1"/>
      <c r="E46" s="1"/>
      <c r="F46" s="1"/>
      <c r="G46" s="1"/>
      <c r="H46" s="1"/>
      <c r="I46" s="1"/>
      <c r="J46" s="1"/>
      <c r="K46" s="1"/>
      <c r="L46" s="1"/>
      <c r="M46" s="1"/>
      <c r="N46" s="1"/>
    </row>
    <row r="47" spans="1:16" ht="15" customHeight="1" x14ac:dyDescent="0.25"/>
    <row r="48" spans="1:16" ht="15" customHeight="1" x14ac:dyDescent="0.25"/>
    <row r="49" ht="15" customHeight="1" x14ac:dyDescent="0.25"/>
    <row r="50" ht="15" customHeight="1" x14ac:dyDescent="0.25"/>
  </sheetData>
  <mergeCells count="18">
    <mergeCell ref="C5:F5"/>
    <mergeCell ref="C2:O2"/>
    <mergeCell ref="C3:O3"/>
    <mergeCell ref="C4:O4"/>
    <mergeCell ref="M5:O5"/>
    <mergeCell ref="H5:K5"/>
    <mergeCell ref="M33:O33"/>
    <mergeCell ref="H33:K33"/>
    <mergeCell ref="C33:F33"/>
    <mergeCell ref="C16:O16"/>
    <mergeCell ref="C19:F19"/>
    <mergeCell ref="C30:O30"/>
    <mergeCell ref="C31:O31"/>
    <mergeCell ref="C32:O32"/>
    <mergeCell ref="H19:K19"/>
    <mergeCell ref="C18:O18"/>
    <mergeCell ref="C17:O17"/>
    <mergeCell ref="M19:O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0"/>
  <sheetViews>
    <sheetView showRuler="0" workbookViewId="0">
      <selection activeCell="J20" sqref="J20"/>
    </sheetView>
  </sheetViews>
  <sheetFormatPr defaultColWidth="13.08984375" defaultRowHeight="12.5" x14ac:dyDescent="0.25"/>
  <cols>
    <col min="1" max="1" width="3.453125" customWidth="1"/>
    <col min="2" max="2" width="54.6328125" customWidth="1"/>
    <col min="7" max="7" width="3.453125" customWidth="1"/>
    <col min="12" max="12" width="3.453125" customWidth="1"/>
    <col min="16" max="16" width="2.81640625" customWidth="1"/>
    <col min="18" max="18" width="3.1796875" customWidth="1"/>
    <col min="20" max="20" width="3.6328125" customWidth="1"/>
    <col min="22" max="22" width="3.453125" customWidth="1"/>
  </cols>
  <sheetData>
    <row r="1" spans="1:23" ht="15" customHeight="1" x14ac:dyDescent="0.35">
      <c r="A1" s="4"/>
      <c r="B1" s="4"/>
      <c r="C1" s="4"/>
      <c r="D1" s="4"/>
      <c r="E1" s="4"/>
      <c r="F1" s="4"/>
      <c r="G1" s="4"/>
      <c r="H1" s="4"/>
      <c r="I1" s="4"/>
      <c r="J1" s="4"/>
      <c r="K1" s="4"/>
      <c r="L1" s="4"/>
      <c r="M1" s="4"/>
      <c r="N1" s="4"/>
      <c r="O1" s="5"/>
      <c r="P1" s="4"/>
      <c r="Q1" s="4"/>
      <c r="R1" s="4"/>
      <c r="S1" s="4"/>
      <c r="T1" s="4"/>
      <c r="U1" s="4"/>
      <c r="V1" s="4"/>
      <c r="W1" s="4"/>
    </row>
    <row r="2" spans="1:23" ht="15" customHeight="1" x14ac:dyDescent="0.35">
      <c r="A2" s="4"/>
      <c r="B2" s="48"/>
      <c r="C2" s="6" t="s">
        <v>17</v>
      </c>
      <c r="D2" s="6"/>
      <c r="E2" s="6"/>
      <c r="F2" s="6"/>
      <c r="G2" s="6"/>
      <c r="H2" s="6"/>
      <c r="I2" s="6"/>
      <c r="J2" s="6"/>
      <c r="K2" s="6"/>
      <c r="L2" s="6"/>
      <c r="M2" s="6"/>
      <c r="N2" s="6"/>
      <c r="O2" s="10"/>
      <c r="P2" s="6"/>
      <c r="Q2" s="6"/>
      <c r="R2" s="6"/>
      <c r="S2" s="6"/>
      <c r="T2" s="6"/>
      <c r="U2" s="6"/>
      <c r="V2" s="6"/>
      <c r="W2" s="6"/>
    </row>
    <row r="3" spans="1:23" ht="15" customHeight="1" x14ac:dyDescent="0.35">
      <c r="A3" s="4"/>
      <c r="B3" s="4"/>
      <c r="C3" s="6" t="s">
        <v>164</v>
      </c>
      <c r="D3" s="6"/>
      <c r="E3" s="6"/>
      <c r="F3" s="6"/>
      <c r="G3" s="6"/>
      <c r="H3" s="6"/>
      <c r="I3" s="6"/>
      <c r="J3" s="6"/>
      <c r="K3" s="6"/>
      <c r="L3" s="6"/>
      <c r="M3" s="6"/>
      <c r="N3" s="6"/>
      <c r="O3" s="10"/>
      <c r="P3" s="6"/>
      <c r="Q3" s="6"/>
      <c r="R3" s="6"/>
      <c r="S3" s="6"/>
      <c r="T3" s="6"/>
      <c r="U3" s="6"/>
      <c r="V3" s="6"/>
      <c r="W3" s="6"/>
    </row>
    <row r="4" spans="1:23" ht="15" customHeight="1" x14ac:dyDescent="0.35">
      <c r="A4" s="4"/>
      <c r="B4" s="4"/>
      <c r="C4" s="19" t="s">
        <v>36</v>
      </c>
      <c r="D4" s="19"/>
      <c r="E4" s="19"/>
      <c r="F4" s="19"/>
      <c r="G4" s="19"/>
      <c r="H4" s="19"/>
      <c r="I4" s="19"/>
      <c r="J4" s="19"/>
      <c r="K4" s="19"/>
      <c r="L4" s="19"/>
      <c r="M4" s="19"/>
      <c r="N4" s="19"/>
      <c r="O4" s="10"/>
      <c r="P4" s="19"/>
      <c r="Q4" s="19"/>
      <c r="R4" s="19"/>
      <c r="S4" s="19"/>
      <c r="T4" s="19"/>
      <c r="U4" s="19"/>
      <c r="V4" s="19"/>
      <c r="W4" s="19"/>
    </row>
    <row r="5" spans="1:23" ht="15" customHeight="1" x14ac:dyDescent="0.35">
      <c r="A5" s="4"/>
      <c r="B5" s="4"/>
      <c r="C5" s="6" t="s">
        <v>165</v>
      </c>
      <c r="D5" s="6"/>
      <c r="E5" s="6"/>
      <c r="F5" s="6"/>
      <c r="G5" s="6"/>
      <c r="H5" s="6"/>
      <c r="I5" s="6"/>
      <c r="J5" s="6"/>
      <c r="K5" s="6"/>
      <c r="L5" s="6"/>
      <c r="M5" s="6"/>
      <c r="N5" s="6"/>
      <c r="O5" s="10"/>
      <c r="P5" s="6"/>
      <c r="Q5" s="6"/>
      <c r="R5" s="6"/>
      <c r="S5" s="6"/>
      <c r="T5" s="6"/>
      <c r="U5" s="6"/>
      <c r="V5" s="6"/>
      <c r="W5" s="6"/>
    </row>
    <row r="6" spans="1:23" ht="15" customHeight="1" x14ac:dyDescent="0.35">
      <c r="A6" s="4"/>
      <c r="B6" s="4"/>
      <c r="C6" s="4"/>
      <c r="D6" s="4"/>
      <c r="E6" s="4"/>
      <c r="F6" s="4"/>
      <c r="G6" s="4"/>
      <c r="H6" s="4"/>
      <c r="I6" s="4"/>
      <c r="J6" s="4"/>
      <c r="K6" s="4"/>
      <c r="L6" s="4"/>
      <c r="M6" s="4"/>
      <c r="N6" s="4"/>
      <c r="O6" s="5"/>
      <c r="P6" s="4"/>
      <c r="Q6" s="4"/>
      <c r="R6" s="4"/>
      <c r="S6" s="4"/>
      <c r="T6" s="4"/>
      <c r="U6" s="4"/>
      <c r="V6" s="4"/>
      <c r="W6" s="4"/>
    </row>
    <row r="7" spans="1:23" ht="15" customHeight="1" x14ac:dyDescent="0.35">
      <c r="A7" s="4"/>
      <c r="B7" s="4"/>
      <c r="C7" s="7">
        <v>2023</v>
      </c>
      <c r="D7" s="8"/>
      <c r="E7" s="8"/>
      <c r="F7" s="8"/>
      <c r="G7" s="4"/>
      <c r="H7" s="7">
        <v>2024</v>
      </c>
      <c r="I7" s="8"/>
      <c r="J7" s="8"/>
      <c r="K7" s="8"/>
      <c r="L7" s="4"/>
      <c r="M7" s="7">
        <v>2025</v>
      </c>
      <c r="N7" s="8"/>
      <c r="O7" s="10"/>
      <c r="P7" s="4"/>
      <c r="Q7" s="8" t="s">
        <v>166</v>
      </c>
      <c r="R7" s="8"/>
      <c r="S7" s="8"/>
      <c r="T7" s="4"/>
      <c r="U7" s="8" t="s">
        <v>166</v>
      </c>
      <c r="V7" s="8"/>
      <c r="W7" s="8"/>
    </row>
    <row r="8" spans="1:23" ht="15" customHeight="1" x14ac:dyDescent="0.35">
      <c r="A8" s="4"/>
      <c r="B8" s="4"/>
      <c r="C8" s="11" t="s">
        <v>126</v>
      </c>
      <c r="D8" s="11" t="s">
        <v>127</v>
      </c>
      <c r="E8" s="11" t="s">
        <v>7</v>
      </c>
      <c r="F8" s="11" t="s">
        <v>128</v>
      </c>
      <c r="G8" s="4"/>
      <c r="H8" s="11" t="s">
        <v>126</v>
      </c>
      <c r="I8" s="11" t="s">
        <v>127</v>
      </c>
      <c r="J8" s="11" t="s">
        <v>7</v>
      </c>
      <c r="K8" s="11" t="s">
        <v>128</v>
      </c>
      <c r="L8" s="4"/>
      <c r="M8" s="11" t="s">
        <v>126</v>
      </c>
      <c r="N8" s="11" t="s">
        <v>127</v>
      </c>
      <c r="O8" s="11" t="s">
        <v>7</v>
      </c>
      <c r="P8" s="4"/>
      <c r="Q8" s="11" t="s">
        <v>167</v>
      </c>
      <c r="R8" s="12"/>
      <c r="S8" s="11" t="s">
        <v>168</v>
      </c>
      <c r="T8" s="4"/>
      <c r="U8" s="11" t="s">
        <v>169</v>
      </c>
      <c r="V8" s="12"/>
      <c r="W8" s="11" t="s">
        <v>170</v>
      </c>
    </row>
    <row r="9" spans="1:23" ht="15" customHeight="1" x14ac:dyDescent="0.35">
      <c r="A9" s="4"/>
      <c r="B9" s="31" t="s">
        <v>9</v>
      </c>
      <c r="C9" s="23">
        <v>87100000</v>
      </c>
      <c r="D9" s="23">
        <v>100500000</v>
      </c>
      <c r="E9" s="23">
        <v>90600000</v>
      </c>
      <c r="F9" s="23">
        <v>96400000</v>
      </c>
      <c r="G9" s="4"/>
      <c r="H9" s="23">
        <v>6700000</v>
      </c>
      <c r="I9" s="23">
        <v>19200000</v>
      </c>
      <c r="J9" s="23">
        <v>53000000</v>
      </c>
      <c r="K9" s="23">
        <v>59800000</v>
      </c>
      <c r="L9" s="4"/>
      <c r="M9" s="23">
        <v>-14800000</v>
      </c>
      <c r="N9" s="23">
        <v>6200000</v>
      </c>
      <c r="O9" s="23">
        <v>-30900000</v>
      </c>
      <c r="P9" s="4"/>
      <c r="Q9" s="23">
        <v>19000000</v>
      </c>
      <c r="R9" s="4"/>
      <c r="S9" s="23">
        <v>25000000</v>
      </c>
      <c r="T9" s="4"/>
      <c r="U9" s="23">
        <v>-22000000</v>
      </c>
      <c r="V9" s="4"/>
      <c r="W9" s="23">
        <v>-16000000</v>
      </c>
    </row>
    <row r="10" spans="1:23" ht="15" customHeight="1" x14ac:dyDescent="0.35">
      <c r="A10" s="4"/>
      <c r="B10" s="31" t="s">
        <v>171</v>
      </c>
      <c r="C10" s="28">
        <v>7100000</v>
      </c>
      <c r="D10" s="28">
        <v>7500000</v>
      </c>
      <c r="E10" s="28">
        <v>8400000</v>
      </c>
      <c r="F10" s="28">
        <v>8400000</v>
      </c>
      <c r="G10" s="4"/>
      <c r="H10" s="28">
        <v>8800000</v>
      </c>
      <c r="I10" s="28">
        <v>7900000</v>
      </c>
      <c r="J10" s="28">
        <v>6200000</v>
      </c>
      <c r="K10" s="28">
        <v>7000000</v>
      </c>
      <c r="L10" s="4"/>
      <c r="M10" s="28">
        <v>10500000</v>
      </c>
      <c r="N10" s="28">
        <v>17100000</v>
      </c>
      <c r="O10" s="28">
        <v>19900000</v>
      </c>
      <c r="P10" s="4"/>
      <c r="Q10" s="28">
        <v>27000000</v>
      </c>
      <c r="R10" s="4"/>
      <c r="S10" s="28">
        <v>27000000</v>
      </c>
      <c r="T10" s="4"/>
      <c r="U10" s="28">
        <v>74000000</v>
      </c>
      <c r="V10" s="4"/>
      <c r="W10" s="28">
        <v>74000000</v>
      </c>
    </row>
    <row r="11" spans="1:23" ht="15" customHeight="1" x14ac:dyDescent="0.35">
      <c r="A11" s="4"/>
      <c r="B11" s="31" t="s">
        <v>172</v>
      </c>
      <c r="C11" s="28">
        <v>10600000</v>
      </c>
      <c r="D11" s="28">
        <v>10500000</v>
      </c>
      <c r="E11" s="28">
        <v>10300000</v>
      </c>
      <c r="F11" s="28">
        <v>10900000</v>
      </c>
      <c r="G11" s="4"/>
      <c r="H11" s="28">
        <v>11000000</v>
      </c>
      <c r="I11" s="28">
        <v>10200000</v>
      </c>
      <c r="J11" s="28">
        <v>10300000</v>
      </c>
      <c r="K11" s="28">
        <v>12800000</v>
      </c>
      <c r="L11" s="4"/>
      <c r="M11" s="28">
        <v>17200000</v>
      </c>
      <c r="N11" s="28">
        <v>26600000</v>
      </c>
      <c r="O11" s="28">
        <v>31900000</v>
      </c>
      <c r="P11" s="4"/>
      <c r="Q11" s="28">
        <v>42000000</v>
      </c>
      <c r="R11" s="4"/>
      <c r="S11" s="28">
        <v>42000000</v>
      </c>
      <c r="T11" s="4"/>
      <c r="U11" s="28">
        <v>118000000</v>
      </c>
      <c r="V11" s="4"/>
      <c r="W11" s="28">
        <v>118000000</v>
      </c>
    </row>
    <row r="12" spans="1:23" ht="15" customHeight="1" x14ac:dyDescent="0.35">
      <c r="A12" s="4"/>
      <c r="B12" s="31" t="s">
        <v>130</v>
      </c>
      <c r="C12" s="28">
        <v>7900000</v>
      </c>
      <c r="D12" s="28">
        <v>8100000</v>
      </c>
      <c r="E12" s="28">
        <v>8400000</v>
      </c>
      <c r="F12" s="28">
        <v>9400000</v>
      </c>
      <c r="G12" s="4"/>
      <c r="H12" s="28">
        <v>10300000</v>
      </c>
      <c r="I12" s="28">
        <v>10100000</v>
      </c>
      <c r="J12" s="28">
        <v>10600000</v>
      </c>
      <c r="K12" s="28">
        <v>13100000</v>
      </c>
      <c r="L12" s="4"/>
      <c r="M12" s="28">
        <v>14300000</v>
      </c>
      <c r="N12" s="28">
        <v>12200000</v>
      </c>
      <c r="O12" s="28">
        <v>12000000</v>
      </c>
      <c r="P12" s="4"/>
      <c r="Q12" s="28">
        <v>13000000</v>
      </c>
      <c r="R12" s="4"/>
      <c r="S12" s="28">
        <v>13000000</v>
      </c>
      <c r="T12" s="4"/>
      <c r="U12" s="28">
        <v>52000000</v>
      </c>
      <c r="V12" s="4"/>
      <c r="W12" s="28">
        <v>52000000</v>
      </c>
    </row>
    <row r="13" spans="1:23" ht="15" customHeight="1" x14ac:dyDescent="0.35">
      <c r="A13" s="4"/>
      <c r="B13" s="31" t="s">
        <v>29</v>
      </c>
      <c r="C13" s="28">
        <v>-43500000</v>
      </c>
      <c r="D13" s="28">
        <v>-51900000</v>
      </c>
      <c r="E13" s="28">
        <v>-58400000</v>
      </c>
      <c r="F13" s="28">
        <v>-59700000</v>
      </c>
      <c r="G13" s="4"/>
      <c r="H13" s="28">
        <v>-56200000</v>
      </c>
      <c r="I13" s="28">
        <v>-53500000</v>
      </c>
      <c r="J13" s="28">
        <v>-55600000</v>
      </c>
      <c r="K13" s="28">
        <v>-47200000</v>
      </c>
      <c r="L13" s="4"/>
      <c r="M13" s="28">
        <v>-38500000</v>
      </c>
      <c r="N13" s="28">
        <v>-32500000</v>
      </c>
      <c r="O13" s="28">
        <v>-26000000</v>
      </c>
      <c r="P13" s="4"/>
      <c r="Q13" s="28">
        <v>-15000000</v>
      </c>
      <c r="R13" s="4"/>
      <c r="S13" s="28">
        <v>-15000000</v>
      </c>
      <c r="T13" s="4"/>
      <c r="U13" s="28">
        <v>-112000000</v>
      </c>
      <c r="V13" s="4"/>
      <c r="W13" s="28">
        <v>-112000000</v>
      </c>
    </row>
    <row r="14" spans="1:23" ht="15" customHeight="1" x14ac:dyDescent="0.35">
      <c r="A14" s="4"/>
      <c r="B14" s="4" t="s">
        <v>159</v>
      </c>
      <c r="C14" s="28">
        <v>-600000</v>
      </c>
      <c r="D14" s="28">
        <v>-600000</v>
      </c>
      <c r="E14" s="28">
        <v>-500000</v>
      </c>
      <c r="F14" s="28">
        <v>-3700000</v>
      </c>
      <c r="G14" s="4"/>
      <c r="H14" s="28">
        <v>1900000</v>
      </c>
      <c r="I14" s="28">
        <v>1500000</v>
      </c>
      <c r="J14" s="28">
        <v>1600000</v>
      </c>
      <c r="K14" s="28">
        <v>2200000</v>
      </c>
      <c r="L14" s="4"/>
      <c r="M14" s="28">
        <v>2400000</v>
      </c>
      <c r="N14" s="28">
        <v>-16200000</v>
      </c>
      <c r="O14" s="28">
        <v>20700000</v>
      </c>
      <c r="P14" s="4"/>
      <c r="Q14" s="28">
        <v>2000000</v>
      </c>
      <c r="R14" s="4"/>
      <c r="S14" s="28">
        <v>2000000</v>
      </c>
      <c r="T14" s="4"/>
      <c r="U14" s="28">
        <v>9000000</v>
      </c>
      <c r="V14" s="4"/>
      <c r="W14" s="28">
        <v>9000000</v>
      </c>
    </row>
    <row r="15" spans="1:23" ht="15" customHeight="1" x14ac:dyDescent="0.35">
      <c r="A15" s="4"/>
      <c r="B15" s="31" t="s">
        <v>32</v>
      </c>
      <c r="C15" s="24">
        <v>29200000</v>
      </c>
      <c r="D15" s="24">
        <v>31100000</v>
      </c>
      <c r="E15" s="24">
        <v>29900000</v>
      </c>
      <c r="F15" s="24">
        <v>36300000</v>
      </c>
      <c r="G15" s="4"/>
      <c r="H15" s="24">
        <v>4800000</v>
      </c>
      <c r="I15" s="24">
        <v>16700000</v>
      </c>
      <c r="J15" s="24">
        <v>24700000</v>
      </c>
      <c r="K15" s="24">
        <v>25200000</v>
      </c>
      <c r="L15" s="4"/>
      <c r="M15" s="24">
        <v>8100000</v>
      </c>
      <c r="N15" s="24">
        <v>15400000</v>
      </c>
      <c r="O15" s="24">
        <v>-14900000</v>
      </c>
      <c r="P15" s="4"/>
      <c r="Q15" s="24">
        <v>14000000</v>
      </c>
      <c r="R15" s="4"/>
      <c r="S15" s="24">
        <v>18000000</v>
      </c>
      <c r="T15" s="4"/>
      <c r="U15" s="24">
        <v>23000000</v>
      </c>
      <c r="V15" s="4"/>
      <c r="W15" s="24">
        <v>27000000</v>
      </c>
    </row>
    <row r="16" spans="1:23" ht="15" customHeight="1" x14ac:dyDescent="0.35">
      <c r="A16" s="4"/>
      <c r="B16" s="4" t="s">
        <v>192</v>
      </c>
      <c r="C16" s="52">
        <v>97800000</v>
      </c>
      <c r="D16" s="52">
        <v>105200000</v>
      </c>
      <c r="E16" s="52">
        <v>88700000</v>
      </c>
      <c r="F16" s="52">
        <v>98000000</v>
      </c>
      <c r="G16" s="4"/>
      <c r="H16" s="52">
        <v>-12700000</v>
      </c>
      <c r="I16" s="52">
        <v>12100000</v>
      </c>
      <c r="J16" s="52">
        <v>50800000</v>
      </c>
      <c r="K16" s="52">
        <v>72900000</v>
      </c>
      <c r="L16" s="4"/>
      <c r="M16" s="52">
        <v>-800000</v>
      </c>
      <c r="N16" s="52">
        <v>28600000</v>
      </c>
      <c r="O16" s="52">
        <v>12700000</v>
      </c>
      <c r="P16" s="4"/>
      <c r="Q16" s="52">
        <v>102000000</v>
      </c>
      <c r="R16" s="4"/>
      <c r="S16" s="52">
        <v>112000000</v>
      </c>
      <c r="T16" s="4"/>
      <c r="U16" s="52">
        <v>142000000</v>
      </c>
      <c r="V16" s="4"/>
      <c r="W16" s="52">
        <v>152000000</v>
      </c>
    </row>
    <row r="17" spans="1:23" ht="15" customHeight="1" x14ac:dyDescent="0.35">
      <c r="A17" s="4"/>
      <c r="B17" s="31" t="s">
        <v>82</v>
      </c>
      <c r="C17" s="26">
        <v>20000000</v>
      </c>
      <c r="D17" s="26">
        <v>21800000</v>
      </c>
      <c r="E17" s="26">
        <v>21900000</v>
      </c>
      <c r="F17" s="26">
        <v>21200000</v>
      </c>
      <c r="G17" s="4"/>
      <c r="H17" s="26">
        <v>22800000</v>
      </c>
      <c r="I17" s="26">
        <v>22700000</v>
      </c>
      <c r="J17" s="26">
        <v>21800000</v>
      </c>
      <c r="K17" s="26">
        <v>21800000</v>
      </c>
      <c r="L17" s="4"/>
      <c r="M17" s="26">
        <v>30400000</v>
      </c>
      <c r="N17" s="26">
        <v>51800000</v>
      </c>
      <c r="O17" s="26">
        <v>70800000</v>
      </c>
      <c r="P17" s="4"/>
      <c r="Q17" s="26">
        <v>43000000</v>
      </c>
      <c r="R17" s="4"/>
      <c r="S17" s="26">
        <v>43000000</v>
      </c>
      <c r="T17" s="4"/>
      <c r="U17" s="26">
        <v>196000000</v>
      </c>
      <c r="V17" s="4"/>
      <c r="W17" s="26">
        <v>196000000</v>
      </c>
    </row>
    <row r="18" spans="1:23" ht="15" customHeight="1" x14ac:dyDescent="0.35">
      <c r="A18" s="4"/>
      <c r="B18" s="31" t="s">
        <v>131</v>
      </c>
      <c r="C18" s="28">
        <v>1700000</v>
      </c>
      <c r="D18" s="28">
        <v>-200000</v>
      </c>
      <c r="E18" s="28">
        <v>800000</v>
      </c>
      <c r="F18" s="28">
        <v>10700000</v>
      </c>
      <c r="G18" s="4"/>
      <c r="H18" s="28">
        <v>2300000</v>
      </c>
      <c r="I18" s="28">
        <v>6000000</v>
      </c>
      <c r="J18" s="28">
        <v>4400000</v>
      </c>
      <c r="K18" s="28">
        <v>16700000</v>
      </c>
      <c r="L18" s="4"/>
      <c r="M18" s="28">
        <v>20600000</v>
      </c>
      <c r="N18" s="28">
        <v>5400000</v>
      </c>
      <c r="O18" s="28">
        <v>31000000</v>
      </c>
      <c r="P18" s="4"/>
      <c r="Q18" s="28">
        <v>5000000</v>
      </c>
      <c r="R18" s="4"/>
      <c r="S18" s="28">
        <v>5000000</v>
      </c>
      <c r="T18" s="4"/>
      <c r="U18" s="28">
        <v>62000000</v>
      </c>
      <c r="V18" s="4"/>
      <c r="W18" s="28">
        <v>62000000</v>
      </c>
    </row>
    <row r="19" spans="1:23" ht="15" customHeight="1" x14ac:dyDescent="0.35">
      <c r="A19" s="4"/>
      <c r="B19" s="31" t="s">
        <v>132</v>
      </c>
      <c r="C19" s="28">
        <v>3400000</v>
      </c>
      <c r="D19" s="28">
        <v>-100000</v>
      </c>
      <c r="E19" s="28">
        <v>500000</v>
      </c>
      <c r="F19" s="28">
        <v>200000</v>
      </c>
      <c r="G19" s="4"/>
      <c r="H19" s="28">
        <v>0</v>
      </c>
      <c r="I19" s="28">
        <v>0</v>
      </c>
      <c r="J19" s="28">
        <v>200000</v>
      </c>
      <c r="K19" s="28">
        <v>500000</v>
      </c>
      <c r="L19" s="4"/>
      <c r="M19" s="28">
        <v>7100000</v>
      </c>
      <c r="N19" s="28">
        <v>-1400000</v>
      </c>
      <c r="O19" s="28">
        <v>100000</v>
      </c>
      <c r="P19" s="4"/>
      <c r="Q19" s="28">
        <v>0</v>
      </c>
      <c r="R19" s="4"/>
      <c r="S19" s="28">
        <v>0</v>
      </c>
      <c r="T19" s="4"/>
      <c r="U19" s="28">
        <v>6000000</v>
      </c>
      <c r="V19" s="4"/>
      <c r="W19" s="28">
        <v>6000000</v>
      </c>
    </row>
    <row r="20" spans="1:23" ht="15" customHeight="1" x14ac:dyDescent="0.35">
      <c r="A20" s="4"/>
      <c r="B20" s="31" t="s">
        <v>133</v>
      </c>
      <c r="C20" s="24">
        <v>-100000</v>
      </c>
      <c r="D20" s="24">
        <v>0</v>
      </c>
      <c r="E20" s="24">
        <v>0</v>
      </c>
      <c r="F20" s="24">
        <v>0</v>
      </c>
      <c r="G20" s="4"/>
      <c r="H20" s="24">
        <v>0</v>
      </c>
      <c r="I20" s="24">
        <v>0</v>
      </c>
      <c r="J20" s="24">
        <v>-1300000</v>
      </c>
      <c r="K20" s="24">
        <v>0</v>
      </c>
      <c r="L20" s="4"/>
      <c r="M20" s="24">
        <v>8300000</v>
      </c>
      <c r="N20" s="24">
        <v>600000</v>
      </c>
      <c r="O20" s="24">
        <v>0</v>
      </c>
      <c r="P20" s="4"/>
      <c r="Q20" s="24">
        <v>0</v>
      </c>
      <c r="R20" s="4"/>
      <c r="S20" s="24">
        <v>0</v>
      </c>
      <c r="T20" s="4"/>
      <c r="U20" s="24">
        <v>9000000</v>
      </c>
      <c r="V20" s="4"/>
      <c r="W20" s="24">
        <v>9000000</v>
      </c>
    </row>
    <row r="21" spans="1:23" ht="15" customHeight="1" x14ac:dyDescent="0.35">
      <c r="A21" s="4"/>
      <c r="B21" s="4" t="s">
        <v>193</v>
      </c>
      <c r="C21" s="32">
        <v>122900000</v>
      </c>
      <c r="D21" s="32">
        <v>126800000</v>
      </c>
      <c r="E21" s="32">
        <v>111900000</v>
      </c>
      <c r="F21" s="32">
        <v>130100000</v>
      </c>
      <c r="G21" s="4"/>
      <c r="H21" s="32">
        <v>12400000</v>
      </c>
      <c r="I21" s="32">
        <v>40800000</v>
      </c>
      <c r="J21" s="32">
        <v>75900000</v>
      </c>
      <c r="K21" s="32">
        <v>111900000</v>
      </c>
      <c r="L21" s="4"/>
      <c r="M21" s="32">
        <v>65600000</v>
      </c>
      <c r="N21" s="32">
        <v>85000000</v>
      </c>
      <c r="O21" s="32">
        <v>114600000</v>
      </c>
      <c r="P21" s="4"/>
      <c r="Q21" s="32">
        <v>150000000</v>
      </c>
      <c r="R21" s="4"/>
      <c r="S21" s="32">
        <v>160000000</v>
      </c>
      <c r="T21" s="4"/>
      <c r="U21" s="32">
        <v>415000000</v>
      </c>
      <c r="V21" s="4"/>
      <c r="W21" s="32">
        <v>425000000</v>
      </c>
    </row>
    <row r="22" spans="1:23" ht="15" customHeight="1" x14ac:dyDescent="0.35">
      <c r="A22" s="4"/>
      <c r="B22" s="4" t="s">
        <v>134</v>
      </c>
      <c r="C22" s="33"/>
      <c r="D22" s="33"/>
      <c r="E22" s="33"/>
      <c r="F22" s="33"/>
      <c r="G22" s="4"/>
      <c r="H22" s="33"/>
      <c r="I22" s="33"/>
      <c r="J22" s="33"/>
      <c r="K22" s="33"/>
      <c r="L22" s="4"/>
      <c r="M22" s="33"/>
      <c r="N22" s="33"/>
      <c r="O22" s="33"/>
      <c r="P22" s="4"/>
      <c r="Q22" s="33"/>
      <c r="R22" s="4"/>
      <c r="S22" s="33"/>
      <c r="T22" s="4"/>
      <c r="U22" s="33"/>
      <c r="V22" s="4"/>
      <c r="W22" s="33"/>
    </row>
    <row r="23" spans="1:23" ht="15" customHeight="1" x14ac:dyDescent="0.35">
      <c r="A23" s="5"/>
      <c r="B23" s="65" t="s">
        <v>173</v>
      </c>
      <c r="C23" s="65"/>
      <c r="D23" s="65"/>
      <c r="E23" s="65"/>
      <c r="F23" s="65"/>
      <c r="G23" s="65"/>
      <c r="H23" s="65"/>
      <c r="I23" s="65"/>
      <c r="J23" s="5"/>
      <c r="K23" s="5"/>
      <c r="L23" s="5"/>
      <c r="M23" s="5"/>
      <c r="N23" s="5"/>
      <c r="O23" s="5"/>
      <c r="P23" s="5"/>
      <c r="Q23" s="5"/>
      <c r="R23" s="5"/>
      <c r="S23" s="5"/>
      <c r="T23" s="5"/>
      <c r="U23" s="5"/>
      <c r="V23" s="5"/>
      <c r="W23" s="5"/>
    </row>
    <row r="24" spans="1:23" ht="15" customHeight="1" x14ac:dyDescent="0.35">
      <c r="A24" s="5"/>
      <c r="B24" s="58"/>
      <c r="C24" s="58"/>
      <c r="D24" s="58"/>
      <c r="E24" s="58"/>
      <c r="F24" s="58"/>
      <c r="G24" s="58"/>
      <c r="H24" s="58"/>
      <c r="I24" s="58"/>
      <c r="J24" s="5"/>
      <c r="K24" s="5"/>
      <c r="L24" s="5"/>
      <c r="M24" s="5"/>
      <c r="N24" s="5"/>
      <c r="O24" s="5"/>
      <c r="P24" s="5"/>
      <c r="Q24" s="5"/>
      <c r="R24" s="5"/>
      <c r="S24" s="5"/>
      <c r="T24" s="5"/>
      <c r="U24" s="5"/>
      <c r="V24" s="5"/>
      <c r="W24" s="5"/>
    </row>
    <row r="25" spans="1:23" ht="15" customHeight="1" x14ac:dyDescent="0.35">
      <c r="A25" s="5"/>
      <c r="B25" s="5"/>
      <c r="C25" s="5"/>
      <c r="D25" s="5"/>
      <c r="E25" s="5"/>
      <c r="F25" s="5"/>
      <c r="G25" s="5"/>
      <c r="H25" s="5"/>
      <c r="I25" s="5"/>
      <c r="J25" s="5"/>
      <c r="K25" s="5"/>
      <c r="L25" s="5"/>
      <c r="M25" s="5"/>
      <c r="N25" s="5"/>
      <c r="O25" s="5"/>
      <c r="P25" s="5"/>
      <c r="Q25" s="5"/>
      <c r="R25" s="5"/>
      <c r="S25" s="5"/>
      <c r="T25" s="5"/>
      <c r="U25" s="5"/>
      <c r="V25" s="5"/>
      <c r="W25" s="5"/>
    </row>
    <row r="26" spans="1:23" ht="15" customHeight="1" x14ac:dyDescent="0.35">
      <c r="A26" s="5"/>
      <c r="B26" s="5"/>
      <c r="C26" s="5"/>
      <c r="D26" s="5"/>
      <c r="E26" s="5"/>
      <c r="F26" s="5"/>
      <c r="G26" s="5"/>
      <c r="H26" s="5"/>
      <c r="I26" s="5"/>
      <c r="J26" s="5"/>
      <c r="K26" s="5"/>
      <c r="L26" s="5"/>
      <c r="M26" s="5"/>
      <c r="N26" s="5"/>
      <c r="O26" s="5"/>
      <c r="P26" s="5"/>
      <c r="Q26" s="5"/>
      <c r="R26" s="5"/>
      <c r="S26" s="5"/>
      <c r="T26" s="5"/>
      <c r="U26" s="5"/>
      <c r="V26" s="5"/>
      <c r="W26" s="5"/>
    </row>
    <row r="27" spans="1:23" ht="15" customHeight="1" x14ac:dyDescent="0.35">
      <c r="A27" s="5"/>
      <c r="B27" s="5"/>
      <c r="C27" s="5"/>
      <c r="D27" s="5"/>
      <c r="E27" s="5"/>
      <c r="F27" s="5"/>
      <c r="G27" s="5"/>
      <c r="H27" s="5"/>
      <c r="I27" s="5"/>
      <c r="J27" s="5"/>
      <c r="K27" s="5"/>
      <c r="L27" s="5"/>
      <c r="M27" s="5"/>
      <c r="N27" s="5"/>
      <c r="O27" s="5"/>
      <c r="P27" s="5"/>
      <c r="Q27" s="5"/>
      <c r="R27" s="5"/>
      <c r="S27" s="5"/>
      <c r="T27" s="5"/>
      <c r="U27" s="5"/>
      <c r="V27" s="5"/>
      <c r="W27" s="5"/>
    </row>
    <row r="28" spans="1:23" ht="15" customHeight="1" x14ac:dyDescent="0.35">
      <c r="A28" s="5"/>
      <c r="B28" s="5"/>
      <c r="C28" s="5"/>
      <c r="D28" s="5"/>
      <c r="E28" s="5"/>
      <c r="F28" s="5"/>
      <c r="G28" s="5"/>
      <c r="H28" s="5"/>
      <c r="I28" s="5"/>
      <c r="J28" s="5"/>
      <c r="K28" s="5"/>
      <c r="L28" s="5"/>
      <c r="M28" s="5"/>
      <c r="N28" s="5"/>
      <c r="O28" s="5"/>
      <c r="P28" s="5"/>
      <c r="Q28" s="5"/>
      <c r="R28" s="5"/>
      <c r="S28" s="5"/>
      <c r="T28" s="5"/>
      <c r="U28" s="5"/>
      <c r="V28" s="5"/>
      <c r="W28" s="5"/>
    </row>
    <row r="29" spans="1:23" ht="15" customHeight="1" x14ac:dyDescent="0.35">
      <c r="A29" s="5"/>
      <c r="B29" s="5"/>
      <c r="C29" s="5"/>
      <c r="D29" s="5"/>
      <c r="E29" s="5"/>
      <c r="F29" s="5"/>
      <c r="G29" s="5"/>
      <c r="H29" s="5"/>
      <c r="I29" s="5"/>
      <c r="J29" s="5"/>
      <c r="K29" s="5"/>
      <c r="L29" s="5"/>
      <c r="M29" s="5"/>
      <c r="N29" s="5"/>
      <c r="O29" s="5"/>
      <c r="P29" s="5"/>
      <c r="Q29" s="5"/>
      <c r="R29" s="5"/>
      <c r="S29" s="5"/>
      <c r="T29" s="5"/>
      <c r="U29" s="5"/>
      <c r="V29" s="5"/>
      <c r="W29" s="5"/>
    </row>
    <row r="30" spans="1:23" ht="15" customHeight="1" x14ac:dyDescent="0.35">
      <c r="A30" s="5"/>
      <c r="B30" s="5"/>
      <c r="C30" s="5"/>
      <c r="D30" s="5"/>
      <c r="E30" s="5"/>
      <c r="F30" s="5"/>
      <c r="G30" s="5"/>
      <c r="H30" s="5"/>
      <c r="I30" s="5"/>
      <c r="J30" s="5"/>
      <c r="K30" s="5"/>
      <c r="L30" s="5"/>
      <c r="M30" s="5"/>
      <c r="N30" s="5"/>
      <c r="O30" s="5"/>
      <c r="P30" s="5"/>
      <c r="Q30" s="5"/>
      <c r="R30" s="5"/>
      <c r="S30" s="5"/>
      <c r="T30" s="5"/>
      <c r="U30" s="5"/>
      <c r="V30" s="5"/>
      <c r="W30" s="5"/>
    </row>
    <row r="31" spans="1:23" ht="15" customHeight="1" x14ac:dyDescent="0.35">
      <c r="A31" s="5"/>
      <c r="B31" s="5"/>
      <c r="C31" s="5"/>
      <c r="D31" s="5"/>
      <c r="E31" s="5"/>
      <c r="F31" s="5"/>
      <c r="G31" s="5"/>
      <c r="H31" s="5"/>
      <c r="I31" s="5"/>
      <c r="J31" s="5"/>
      <c r="K31" s="5"/>
      <c r="L31" s="5"/>
      <c r="M31" s="5"/>
      <c r="N31" s="5"/>
      <c r="O31" s="5"/>
      <c r="P31" s="5"/>
      <c r="Q31" s="5"/>
      <c r="R31" s="5"/>
      <c r="S31" s="5"/>
      <c r="T31" s="5"/>
      <c r="U31" s="5"/>
      <c r="V31" s="5"/>
      <c r="W31" s="5"/>
    </row>
    <row r="32" spans="1:23" ht="15" customHeight="1" x14ac:dyDescent="0.35">
      <c r="A32" s="5"/>
      <c r="B32" s="5"/>
      <c r="C32" s="5"/>
      <c r="D32" s="5"/>
      <c r="E32" s="5"/>
      <c r="F32" s="5"/>
      <c r="G32" s="5"/>
      <c r="H32" s="5"/>
      <c r="I32" s="5"/>
      <c r="J32" s="5"/>
      <c r="K32" s="5"/>
      <c r="L32" s="5"/>
      <c r="M32" s="5"/>
      <c r="N32" s="5"/>
      <c r="O32" s="5"/>
      <c r="P32" s="5"/>
      <c r="Q32" s="5"/>
      <c r="R32" s="5"/>
      <c r="S32" s="5"/>
      <c r="T32" s="5"/>
      <c r="U32" s="5"/>
      <c r="V32" s="5"/>
      <c r="W32" s="5"/>
    </row>
    <row r="33" spans="1:23" ht="15" customHeight="1" x14ac:dyDescent="0.35">
      <c r="A33" s="5"/>
      <c r="B33" s="5"/>
      <c r="C33" s="5"/>
      <c r="D33" s="5"/>
      <c r="E33" s="5"/>
      <c r="F33" s="5"/>
      <c r="G33" s="5"/>
      <c r="H33" s="5"/>
      <c r="I33" s="5"/>
      <c r="J33" s="5"/>
      <c r="K33" s="5"/>
      <c r="L33" s="5"/>
      <c r="M33" s="5"/>
      <c r="N33" s="5"/>
      <c r="O33" s="5"/>
      <c r="P33" s="5"/>
      <c r="Q33" s="5"/>
      <c r="R33" s="5"/>
      <c r="S33" s="5"/>
      <c r="T33" s="5"/>
      <c r="U33" s="5"/>
      <c r="V33" s="5"/>
      <c r="W33" s="5"/>
    </row>
    <row r="34" spans="1:23" ht="15" customHeight="1" x14ac:dyDescent="0.25"/>
    <row r="35" spans="1:23" ht="15" customHeight="1" x14ac:dyDescent="0.25"/>
    <row r="36" spans="1:23" ht="15" customHeight="1" x14ac:dyDescent="0.25"/>
    <row r="37" spans="1:23" ht="15" customHeight="1" x14ac:dyDescent="0.25"/>
    <row r="38" spans="1:23" ht="15" customHeight="1" x14ac:dyDescent="0.25"/>
    <row r="39" spans="1:23" ht="15" customHeight="1" x14ac:dyDescent="0.25"/>
    <row r="40" spans="1:23" ht="15" customHeight="1" x14ac:dyDescent="0.25"/>
    <row r="41" spans="1:23" ht="15" customHeight="1" x14ac:dyDescent="0.25"/>
    <row r="42" spans="1:23" ht="15" customHeight="1" x14ac:dyDescent="0.25"/>
    <row r="43" spans="1:23" ht="15" customHeight="1" x14ac:dyDescent="0.25"/>
    <row r="44" spans="1:23" ht="15" customHeight="1" x14ac:dyDescent="0.25"/>
    <row r="45" spans="1:23" ht="15" customHeight="1" x14ac:dyDescent="0.25"/>
    <row r="46" spans="1:23" ht="15" customHeight="1" x14ac:dyDescent="0.25"/>
    <row r="47" spans="1:23" ht="15" customHeight="1" x14ac:dyDescent="0.25"/>
    <row r="48" spans="1:23" ht="15" customHeight="1" x14ac:dyDescent="0.25"/>
    <row r="49" ht="15" customHeight="1" x14ac:dyDescent="0.25"/>
    <row r="50" ht="15" customHeight="1" x14ac:dyDescent="0.25"/>
  </sheetData>
  <mergeCells count="11">
    <mergeCell ref="C2:W2"/>
    <mergeCell ref="C3:W3"/>
    <mergeCell ref="C4:W4"/>
    <mergeCell ref="C5:W5"/>
    <mergeCell ref="M7:O7"/>
    <mergeCell ref="H7:K7"/>
    <mergeCell ref="B23:I23"/>
    <mergeCell ref="B24:I24"/>
    <mergeCell ref="U7:W7"/>
    <mergeCell ref="Q7:S7"/>
    <mergeCell ref="C7:F7"/>
  </mergeCells>
  <pageMargins left="0.75" right="0.75" top="1" bottom="1" header="0.5" footer="0.5"/>
</worksheet>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 Highlights</vt:lpstr>
      <vt:lpstr>1 IS</vt:lpstr>
      <vt:lpstr>2 BS</vt:lpstr>
      <vt:lpstr>3 SCF</vt:lpstr>
      <vt:lpstr>4 Revenue</vt:lpstr>
      <vt:lpstr>5 Recon</vt:lpstr>
      <vt:lpstr>6 Guidance</vt:lpstr>
      <vt:lpstr>7 Seq. Revenue</vt:lpstr>
      <vt:lpstr>8 Seq. Adjusted EBITDA Recon</vt:lpstr>
      <vt:lpstr>9 Seq Non-GAAP Net income Recon</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Divya Ramalingam</cp:lastModifiedBy>
  <cp:revision>2</cp:revision>
  <dcterms:created xsi:type="dcterms:W3CDTF">2025-10-28T18:44:48Z</dcterms:created>
  <dcterms:modified xsi:type="dcterms:W3CDTF">2025-10-28T20:06:32Z</dcterms:modified>
</cp:coreProperties>
</file>